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correos-my.sharepoint.com/personal/c213444_correos_com/Documents/2022.11.22 ANDREA/1. MERCANTIL/CMC. MARCAS/PLIEGOS MARCAS/2026.09.03 PLIEGO ENVIADO A COMPRAS/2026.09.09 PLIEGO MARCAS DEF/2026.09.10 PLIEGOS DEFINITIVOS/"/>
    </mc:Choice>
  </mc:AlternateContent>
  <xr:revisionPtr revIDLastSave="16" documentId="8_{028DFB0A-4528-4051-8D56-6159E1982E6F}" xr6:coauthVersionLast="47" xr6:coauthVersionMax="47" xr10:uidLastSave="{AAC36E20-6FEF-47B4-B39D-45723120FFDE}"/>
  <bookViews>
    <workbookView xWindow="9510" yWindow="0" windowWidth="9780" windowHeight="10170" xr2:uid="{00000000-000D-0000-FFFF-FFFF00000000}"/>
  </bookViews>
  <sheets>
    <sheet name="Hoja4" sheetId="8" r:id="rId1"/>
  </sheets>
  <definedNames>
    <definedName name="_xlnm.Print_Area" localSheetId="0">Hoja4!$B$1:$H$66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8" l="1"/>
  <c r="E47" i="8"/>
  <c r="G38" i="8"/>
  <c r="E40" i="8"/>
  <c r="E41" i="8" s="1"/>
  <c r="E38" i="8"/>
  <c r="E24" i="8"/>
  <c r="E25" i="8"/>
  <c r="E26" i="8"/>
  <c r="E27" i="8"/>
  <c r="E28" i="8"/>
  <c r="E29" i="8"/>
  <c r="E30" i="8"/>
  <c r="E31" i="8"/>
  <c r="G40" i="8"/>
  <c r="G48" i="8"/>
  <c r="G47" i="8"/>
  <c r="G31" i="8"/>
  <c r="G30" i="8"/>
  <c r="G29" i="8"/>
  <c r="G28" i="8"/>
  <c r="G27" i="8"/>
  <c r="G26" i="8"/>
  <c r="G25" i="8"/>
  <c r="G24" i="8"/>
  <c r="G23" i="8"/>
  <c r="E23" i="8"/>
  <c r="G11" i="8"/>
  <c r="G12" i="8"/>
  <c r="G13" i="8"/>
  <c r="G14" i="8"/>
  <c r="G15" i="8"/>
  <c r="G16" i="8"/>
  <c r="G17" i="8"/>
  <c r="G18" i="8"/>
  <c r="G10" i="8"/>
  <c r="E11" i="8"/>
  <c r="E12" i="8"/>
  <c r="E13" i="8"/>
  <c r="E14" i="8"/>
  <c r="E15" i="8"/>
  <c r="E16" i="8"/>
  <c r="E17" i="8"/>
  <c r="E18" i="8"/>
  <c r="E10" i="8"/>
  <c r="G41" i="8" l="1"/>
  <c r="G49" i="8"/>
  <c r="G19" i="8"/>
  <c r="E32" i="8"/>
  <c r="G32" i="8"/>
  <c r="E19" i="8"/>
</calcChain>
</file>

<file path=xl/sharedStrings.xml><?xml version="1.0" encoding="utf-8"?>
<sst xmlns="http://schemas.openxmlformats.org/spreadsheetml/2006/main" count="85" uniqueCount="64">
  <si>
    <t xml:space="preserve"> </t>
  </si>
  <si>
    <t xml:space="preserve">TOTAL </t>
  </si>
  <si>
    <t>PRESTACIONES</t>
  </si>
  <si>
    <t xml:space="preserve">(IVA y otros impuestos excluidos) </t>
  </si>
  <si>
    <t xml:space="preserve">      …...........       €</t>
  </si>
  <si>
    <t>TOTAL b2)</t>
  </si>
  <si>
    <t>TOTAL b1)</t>
  </si>
  <si>
    <t>b) Importe variable</t>
  </si>
  <si>
    <t>TOTAL b4)</t>
  </si>
  <si>
    <t xml:space="preserve">                                 €</t>
  </si>
  <si>
    <t>IVA o IMPUESTO QUE APLICA</t>
  </si>
  <si>
    <t xml:space="preserve">                                %</t>
  </si>
  <si>
    <t>Total b3)</t>
  </si>
  <si>
    <t xml:space="preserve">Total </t>
  </si>
  <si>
    <t>1.      EUIPO SOLICITUD ( TRÁMITE COMPLETO INCLUIDA OBTENCIÓN TÍTULO DE CONCESIÓN) POR UNA O MÁS CLASES</t>
  </si>
  <si>
    <t>2.      EUIPO RENOVACIÓN ( POR UNA O MÁS CLASES) TRÁMITE COMPLETO</t>
  </si>
  <si>
    <t>3.      EUIPO PREPARACIÓN Y PRESENTACIÓN OPOSICIÓN</t>
  </si>
  <si>
    <t>5.      EUIPO PREPARACIÓN Y PRESENTACIÓN CONTESTACIÓN SUSPENSO</t>
  </si>
  <si>
    <t>3.      OEPM PREPARACIÓN Y PRESENTACIÓN OPOSICIÓN</t>
  </si>
  <si>
    <t>Importe Total Ofertado a)+b1)+b2)+b3)+b4)</t>
  </si>
  <si>
    <t>(IVA Excluido)</t>
  </si>
  <si>
    <t>(IVA Incluido)</t>
  </si>
  <si>
    <t>Fecha y Firma</t>
  </si>
  <si>
    <t>UNIDADES 
ESTIMADAS
(A)</t>
  </si>
  <si>
    <t>DENOMINACIÓN SOCIAL DE LA EMPRESA Y CIF :</t>
  </si>
  <si>
    <t>IMPORTE MÁXIMO LICITACIÓN (EUROS/ IVA Excluido)
(B)</t>
  </si>
  <si>
    <t>TOTAL (EUROS/ IVA Excluido)
(C)
(A)*(B)</t>
  </si>
  <si>
    <t>IMPORTE UNITARIO OFERTADO
(IVA Excluido)
(D)</t>
  </si>
  <si>
    <t xml:space="preserve">IMPORTE TOTAL OFERTADO
(IVA Excluido)
(E)
(A)*(D)
</t>
  </si>
  <si>
    <t>IMPORTE TOTAL OFERTADO
(IVA Excluido)
(E)
(A)*(D)</t>
  </si>
  <si>
    <t xml:space="preserve"> UNIDADES ESTIMADAS
(A)</t>
  </si>
  <si>
    <t>IMPORTE MÁXIMO DE LICITACIÓN (EUROS)
(B)</t>
  </si>
  <si>
    <t>TOTAL
(EUROS/ IVA Excluido)
(C)
(A)*(B)</t>
  </si>
  <si>
    <t>4.      OEPM APORTACIÓN PRUEBA USO (INCLUYE  ALEGACIONES)</t>
  </si>
  <si>
    <t>6.      OEPM INTERPOSICIÓN/OPOSICIÓN A RECURSO</t>
  </si>
  <si>
    <t>4.      EUIPO APORTACIÓN PRUEBA USO (INCLUYE ALEGACIONES)</t>
  </si>
  <si>
    <t>6.      EUIPO PRESENTACIÓN Y FORMULACIÓN DE OPOSICIÓN</t>
  </si>
  <si>
    <t>9..    PRESENTACIÓN/CONTESTACIÓN SOLICITUD DE CADUCIDAD/NULIDAD</t>
  </si>
  <si>
    <t>7.      EUIPO INTERPOSICION/OPOSICIÓN/CONTESTACIÓN A RECURSO</t>
  </si>
  <si>
    <t>SOLICITUD  EN EL EXTRANJERO (INPI)</t>
  </si>
  <si>
    <t>SOLICITUD  EN EL EXTRANJERO POR UNA O MÁS CLASES (TRÁMITE COMPLETO)</t>
  </si>
  <si>
    <t>RENOVACIÓN  EN EL EXTRANJERO POR UNA O MÁS CLASES ( HONG KONG) TRÁMITE COMPLETO</t>
  </si>
  <si>
    <t xml:space="preserve">RENOVACIÓN  OMPI (CHINA) POR UNA O MÁS CLASES (TRÁMITE COMPLETO) </t>
  </si>
  <si>
    <t>8.      OEPM REIVINDICACIÓN DE PRIORIDAD</t>
  </si>
  <si>
    <t>9.      OEPM PRESENTACIÓN/CONTESTACIÓN SOLICITUD DE CADUCIDAD/NULIDAD O CONTESTACIÓN</t>
  </si>
  <si>
    <t xml:space="preserve">b.3)DESCRIPCIÓN DE PRECIOS UNITARIOS RELATIVOS A MARCAS ÁMBITO NACIONAL EXTRANJERO
</t>
  </si>
  <si>
    <t>b.4)DESCRIPCIÓN DE PRECIOS UNITARIOS RELATIVOS A MARCAS ÁMBITO OMPI</t>
  </si>
  <si>
    <t>Anexo IX.1.- Detalle Anexo Económico Expediente SV260406</t>
  </si>
  <si>
    <r>
      <rPr>
        <b/>
        <u/>
        <sz val="10"/>
        <rFont val="Cartero"/>
      </rPr>
      <t>a)</t>
    </r>
    <r>
      <rPr>
        <u/>
        <sz val="10"/>
        <rFont val="Cartero"/>
      </rPr>
      <t xml:space="preserve">   </t>
    </r>
    <r>
      <rPr>
        <b/>
        <u/>
        <sz val="10"/>
        <rFont val="Cartero"/>
      </rPr>
      <t xml:space="preserve">Importe fijo: </t>
    </r>
  </si>
  <si>
    <r>
      <t>El importe fijo no podrá superar</t>
    </r>
    <r>
      <rPr>
        <b/>
        <sz val="9"/>
        <rFont val="Cartero"/>
      </rPr>
      <t xml:space="preserve"> 300€/mes</t>
    </r>
    <r>
      <rPr>
        <sz val="9"/>
        <rFont val="Cartero"/>
      </rPr>
      <t xml:space="preserve"> (IVA y otros impuestos excluidos) para las labores descritas en el Anexo I del Pliego correspondientes  a: labores de vigilancia, seguimiento del calendario de renovaciones (envío de recordatorios y alertas de proximidad), personación como Agente,aportación de una herramienta de gestión y elaboración de un estudio de la optimización de la cartera de marcas del Grupo Correos. </t>
    </r>
  </si>
  <si>
    <t>b1)DESCRIPCIÓN DE UNIDADES RELATIVAS A MARCAS, NOMBRES COMERCIALES Y DISEÑOS INDUSTRIALES ÁMBITO OEPM</t>
  </si>
  <si>
    <t>1.      OEPM SOLICITUD DE REGISTRO (TRÁMITE COMPLETO INCLUIDA LA OBTENCIÓN TÍTULO DE CONCESIÓN) POR UNA O MÁS CLASES O DISEÑOS</t>
  </si>
  <si>
    <t>2.      OEPM RENOVACIÓN DE REGISTRO (TRÁMITE COMPLETO) POR UNA O MÁS CLASES O DISEÑOS</t>
  </si>
  <si>
    <t>5.      OEPM PREPARACIÓN Y PRESENTACIÓN CONTESTACIÓN SUSPENSO Y OTROS REQUERIMIENTOS</t>
  </si>
  <si>
    <t xml:space="preserve">7.     OEPM MODIFICACIONES REGISTRALES: INSCRIPCION CAMBIO NOMBRE, UNIFICACIÓN CUENTAS… </t>
  </si>
  <si>
    <t>b.2) DESCRIPCIÓN DE UNIDADES RELATIVAS A MARCAS, NOMBRES COMERCIALES Y DISEÑOS INDUSTRIALES ÁMBITO EUIPO</t>
  </si>
  <si>
    <t>8.     REIVINDICACIÓN DE PRIORIDAD</t>
  </si>
  <si>
    <r>
      <t xml:space="preserve">**Los precios unitarios vendrán referidos con un </t>
    </r>
    <r>
      <rPr>
        <b/>
        <sz val="10"/>
        <rFont val="Calibri"/>
        <family val="2"/>
        <scheme val="minor"/>
      </rPr>
      <t xml:space="preserve">máximo de 2 decimales. </t>
    </r>
    <r>
      <rPr>
        <sz val="10"/>
        <rFont val="Calibri"/>
        <family val="2"/>
        <scheme val="minor"/>
      </rPr>
      <t>Aquellas ofertas que incumplan lo anterior serán excluidas.</t>
    </r>
  </si>
  <si>
    <r>
      <t>****</t>
    </r>
    <r>
      <rPr>
        <b/>
        <sz val="10"/>
        <rFont val="Calibri"/>
        <family val="2"/>
        <scheme val="minor"/>
      </rPr>
      <t>a) Importe fijo:</t>
    </r>
    <r>
      <rPr>
        <sz val="10"/>
        <rFont val="Calibri"/>
        <family val="2"/>
        <scheme val="minor"/>
      </rPr>
      <t xml:space="preserve"> Se destinará a las </t>
    </r>
    <r>
      <rPr>
        <b/>
        <sz val="10"/>
        <rFont val="Calibri"/>
        <family val="2"/>
        <scheme val="minor"/>
      </rPr>
      <t>labores</t>
    </r>
    <r>
      <rPr>
        <sz val="10"/>
        <rFont val="Calibri"/>
        <family val="2"/>
        <scheme val="minor"/>
      </rPr>
      <t xml:space="preserve"> descritas en el Anexo I. </t>
    </r>
  </si>
  <si>
    <r>
      <t>*****</t>
    </r>
    <r>
      <rPr>
        <b/>
        <sz val="10"/>
        <rFont val="Calibri"/>
        <family val="2"/>
        <scheme val="minor"/>
      </rPr>
      <t>b) Importe variable:</t>
    </r>
    <r>
      <rPr>
        <sz val="10"/>
        <rFont val="Calibri"/>
        <family val="2"/>
        <scheme val="minor"/>
      </rPr>
      <t xml:space="preserve"> El importe variable se abonará por la </t>
    </r>
    <r>
      <rPr>
        <b/>
        <sz val="10"/>
        <rFont val="Calibri"/>
        <family val="2"/>
        <scheme val="minor"/>
      </rPr>
      <t xml:space="preserve">ejecución efectiva </t>
    </r>
    <r>
      <rPr>
        <sz val="10"/>
        <rFont val="Calibri"/>
        <family val="2"/>
        <scheme val="minor"/>
      </rPr>
      <t>de las prestaciones definidas en los cuadros de precios unitarios, a solicitud de CORREOS.</t>
    </r>
  </si>
  <si>
    <t>Presupuesto de licitación</t>
  </si>
  <si>
    <r>
      <rPr>
        <b/>
        <u/>
        <sz val="11"/>
        <rFont val="Calibri"/>
        <family val="2"/>
        <scheme val="minor"/>
      </rPr>
      <t xml:space="preserve">Nota importante: </t>
    </r>
    <r>
      <rPr>
        <b/>
        <sz val="11"/>
        <rFont val="Calibri"/>
        <family val="2"/>
        <scheme val="minor"/>
      </rPr>
      <t>Este Anexo deberá presentarse obligatoriame</t>
    </r>
    <r>
      <rPr>
        <b/>
        <sz val="11"/>
        <color theme="1"/>
        <rFont val="Calibri"/>
        <family val="2"/>
        <scheme val="minor"/>
      </rPr>
      <t>nte en formato PDF firmado</t>
    </r>
    <r>
      <rPr>
        <b/>
        <sz val="11"/>
        <rFont val="Calibri"/>
        <family val="2"/>
        <scheme val="minor"/>
      </rPr>
      <t xml:space="preserve">  y en formato excel editable.</t>
    </r>
  </si>
  <si>
    <r>
      <t>*</t>
    </r>
    <r>
      <rPr>
        <b/>
        <sz val="10"/>
        <rFont val="Calibri"/>
        <family val="2"/>
        <scheme val="minor"/>
      </rPr>
      <t>No podrán superarse los importes máximos de licitación,</t>
    </r>
    <r>
      <rPr>
        <sz val="10"/>
        <rFont val="Calibri"/>
        <family val="2"/>
        <scheme val="minor"/>
      </rPr>
      <t xml:space="preserve"> tanto los referidos a los importes unitarios como a los totales.</t>
    </r>
  </si>
  <si>
    <r>
      <t xml:space="preserve">***El contrato se compone de una </t>
    </r>
    <r>
      <rPr>
        <b/>
        <sz val="10"/>
        <rFont val="Calibri"/>
        <family val="2"/>
        <scheme val="minor"/>
      </rPr>
      <t xml:space="preserve">parte con coste fijo </t>
    </r>
    <r>
      <rPr>
        <sz val="10"/>
        <rFont val="Calibri"/>
        <family val="2"/>
        <scheme val="minor"/>
      </rPr>
      <t xml:space="preserve">que se devengará con carácter mensual y una </t>
    </r>
    <r>
      <rPr>
        <b/>
        <sz val="10"/>
        <rFont val="Calibri"/>
        <family val="2"/>
        <scheme val="minor"/>
      </rPr>
      <t>parte de coste variable</t>
    </r>
    <r>
      <rPr>
        <sz val="10"/>
        <rFont val="Calibri"/>
        <family val="2"/>
        <scheme val="minor"/>
      </rPr>
      <t xml:space="preserve"> que se devengará conforme  a las solicitudes que CORREOS realice al adjudicatario. Se deben cumplimentar </t>
    </r>
    <r>
      <rPr>
        <b/>
        <sz val="10"/>
        <rFont val="Calibri"/>
        <family val="2"/>
        <scheme val="minor"/>
      </rPr>
      <t>todos</t>
    </r>
    <r>
      <rPr>
        <sz val="10"/>
        <rFont val="Calibri"/>
        <family val="2"/>
        <scheme val="minor"/>
      </rPr>
      <t xml:space="preserve"> los importes unitarios de la tabla, aunque las unidades estimadas sean cero. La no cumplimentación de todos los importes unitarios solicitados supondrá la exclusión de la oferta presentada.
A pesar de que las unidades previstas para algunas de las prestaciones sean cero, se requiere presentación de oferta también respecto de esos importes unitarios en previsión de que pueda surgir dicha necesidad durante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</si>
</sst>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33">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Cartero"/>
    </font>
    <font>
      <b/>
      <sz val="11"/>
      <name val="Calibri"/>
      <family val="2"/>
      <scheme val="minor"/>
    </font>
    <font>
      <sz val="11"/>
      <name val="Calibri"/>
      <family val="2"/>
      <scheme val="minor"/>
    </font>
    <font>
      <u/>
      <sz val="10"/>
      <name val="Cartero"/>
    </font>
    <font>
      <b/>
      <u/>
      <sz val="10"/>
      <name val="Cartero"/>
    </font>
    <font>
      <sz val="10"/>
      <name val="Cartero"/>
    </font>
    <font>
      <sz val="11"/>
      <name val="Book Antiqua"/>
      <family val="1"/>
    </font>
    <font>
      <b/>
      <sz val="9"/>
      <name val="Cartero"/>
    </font>
    <font>
      <sz val="9"/>
      <name val="Calibri"/>
      <family val="2"/>
      <scheme val="minor"/>
    </font>
    <font>
      <sz val="10"/>
      <name val="Calibri"/>
      <family val="2"/>
      <scheme val="minor"/>
    </font>
    <font>
      <b/>
      <sz val="10"/>
      <name val="Calibri"/>
      <family val="2"/>
      <scheme val="minor"/>
    </font>
    <font>
      <b/>
      <u/>
      <sz val="11"/>
      <name val="Calibri"/>
      <family val="2"/>
      <scheme val="minor"/>
    </font>
    <font>
      <b/>
      <sz val="11"/>
      <name val="Book Antiqua"/>
      <family val="1"/>
    </font>
    <font>
      <sz val="8"/>
      <name val="Times New Roman"/>
      <family val="1"/>
    </font>
    <font>
      <b/>
      <sz val="9"/>
      <color theme="1"/>
      <name val="Cartero"/>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79998168889431442"/>
        <bgColor indexed="64"/>
      </patternFill>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73">
    <xf numFmtId="0" fontId="0" fillId="0" borderId="0" xfId="0"/>
    <xf numFmtId="0" fontId="18" fillId="0" borderId="10" xfId="0" applyFont="1" applyBorder="1" applyAlignment="1">
      <alignment horizontal="center" vertical="center" wrapText="1"/>
    </xf>
    <xf numFmtId="0" fontId="19" fillId="0" borderId="0" xfId="0" applyFont="1" applyAlignment="1">
      <alignment horizontal="center"/>
    </xf>
    <xf numFmtId="0" fontId="20" fillId="0" borderId="0" xfId="0" applyFont="1"/>
    <xf numFmtId="0" fontId="19" fillId="33" borderId="0" xfId="0" applyFont="1" applyFill="1" applyAlignment="1">
      <alignment horizontal="right"/>
    </xf>
    <xf numFmtId="0" fontId="19" fillId="0" borderId="0" xfId="0" applyFont="1" applyAlignment="1">
      <alignment horizontal="right"/>
    </xf>
    <xf numFmtId="0" fontId="21" fillId="0" borderId="0" xfId="0" applyFont="1" applyAlignment="1">
      <alignment vertical="center"/>
    </xf>
    <xf numFmtId="0" fontId="23" fillId="35" borderId="10" xfId="0" applyFont="1" applyFill="1" applyBorder="1" applyAlignment="1">
      <alignment vertical="center"/>
    </xf>
    <xf numFmtId="0" fontId="23" fillId="0" borderId="0" xfId="0" applyFont="1" applyAlignment="1">
      <alignment vertical="center"/>
    </xf>
    <xf numFmtId="0" fontId="24" fillId="0" borderId="0" xfId="0" applyFont="1" applyAlignment="1">
      <alignment vertical="center"/>
    </xf>
    <xf numFmtId="0" fontId="24" fillId="0" borderId="0" xfId="0" applyFont="1" applyAlignment="1">
      <alignment horizontal="left" vertical="center"/>
    </xf>
    <xf numFmtId="0" fontId="22" fillId="0" borderId="0" xfId="0" applyFont="1" applyAlignment="1">
      <alignment vertical="center"/>
    </xf>
    <xf numFmtId="0" fontId="19" fillId="0" borderId="10" xfId="0" applyFont="1" applyBorder="1"/>
    <xf numFmtId="0" fontId="20" fillId="0" borderId="10" xfId="0" applyFont="1" applyBorder="1"/>
    <xf numFmtId="0" fontId="25" fillId="0" borderId="10" xfId="0" applyFont="1" applyBorder="1" applyAlignment="1">
      <alignment horizontal="center" vertical="center" wrapText="1"/>
    </xf>
    <xf numFmtId="0" fontId="18" fillId="0" borderId="10" xfId="0" applyFont="1" applyBorder="1" applyAlignment="1">
      <alignment horizontal="left" vertical="center" wrapText="1" indent="4"/>
    </xf>
    <xf numFmtId="43" fontId="18" fillId="0" borderId="10" xfId="42" applyFont="1" applyBorder="1" applyAlignment="1">
      <alignment horizontal="center" vertical="center" wrapText="1"/>
    </xf>
    <xf numFmtId="0" fontId="18" fillId="0" borderId="10" xfId="0" applyFont="1" applyBorder="1" applyAlignment="1">
      <alignment horizontal="center"/>
    </xf>
    <xf numFmtId="0" fontId="18" fillId="0" borderId="0" xfId="0" applyFont="1"/>
    <xf numFmtId="43" fontId="25" fillId="0" borderId="13" xfId="42" applyFont="1" applyBorder="1"/>
    <xf numFmtId="43" fontId="25" fillId="0" borderId="13" xfId="42" applyFont="1" applyFill="1" applyBorder="1" applyAlignment="1">
      <alignment horizontal="justify" vertical="center" wrapText="1"/>
    </xf>
    <xf numFmtId="0" fontId="25" fillId="35" borderId="10" xfId="0" applyFont="1" applyFill="1" applyBorder="1" applyAlignment="1">
      <alignment horizontal="center"/>
    </xf>
    <xf numFmtId="0" fontId="18" fillId="36" borderId="10" xfId="0" applyFont="1" applyFill="1" applyBorder="1" applyAlignment="1">
      <alignment horizontal="center" vertical="center" wrapText="1"/>
    </xf>
    <xf numFmtId="0" fontId="18" fillId="34" borderId="10" xfId="0" applyFont="1" applyFill="1" applyBorder="1" applyAlignment="1">
      <alignment horizontal="left" vertical="center" wrapText="1" indent="4"/>
    </xf>
    <xf numFmtId="0" fontId="18" fillId="0" borderId="0" xfId="0" applyFont="1" applyAlignment="1">
      <alignment horizontal="center"/>
    </xf>
    <xf numFmtId="43" fontId="25" fillId="0" borderId="13" xfId="42" applyFont="1" applyBorder="1" applyAlignment="1">
      <alignment horizontal="center"/>
    </xf>
    <xf numFmtId="43" fontId="25" fillId="0" borderId="13" xfId="42" applyFont="1" applyFill="1" applyBorder="1" applyAlignment="1">
      <alignment horizontal="center" vertical="center" wrapText="1"/>
    </xf>
    <xf numFmtId="0" fontId="25" fillId="35" borderId="13" xfId="0" applyFont="1" applyFill="1" applyBorder="1" applyAlignment="1">
      <alignment horizontal="center"/>
    </xf>
    <xf numFmtId="43" fontId="20" fillId="0" borderId="0" xfId="42" applyFont="1" applyFill="1"/>
    <xf numFmtId="43" fontId="18" fillId="0" borderId="10" xfId="42" applyFont="1" applyBorder="1" applyAlignment="1">
      <alignment horizontal="center" wrapText="1"/>
    </xf>
    <xf numFmtId="0" fontId="18" fillId="0" borderId="10" xfId="0" applyFont="1" applyBorder="1" applyAlignment="1">
      <alignment horizontal="justify" vertical="center" wrapText="1"/>
    </xf>
    <xf numFmtId="0" fontId="18" fillId="0" borderId="0" xfId="0" applyFont="1" applyAlignment="1">
      <alignment horizontal="left" vertical="center"/>
    </xf>
    <xf numFmtId="0" fontId="25" fillId="0" borderId="13" xfId="0" applyFont="1" applyBorder="1" applyAlignment="1">
      <alignment horizontal="center"/>
    </xf>
    <xf numFmtId="0" fontId="18" fillId="35" borderId="10" xfId="0" applyFont="1" applyFill="1" applyBorder="1" applyAlignment="1">
      <alignment horizontal="center"/>
    </xf>
    <xf numFmtId="3" fontId="18" fillId="0" borderId="10" xfId="0" applyNumberFormat="1" applyFont="1" applyBorder="1" applyAlignment="1">
      <alignment horizontal="center" vertical="center" wrapText="1"/>
    </xf>
    <xf numFmtId="0" fontId="25" fillId="0" borderId="10" xfId="0" applyFont="1" applyBorder="1" applyAlignment="1">
      <alignment horizontal="center"/>
    </xf>
    <xf numFmtId="3" fontId="25" fillId="0" borderId="10" xfId="0" applyNumberFormat="1" applyFont="1" applyBorder="1" applyAlignment="1">
      <alignment horizontal="center"/>
    </xf>
    <xf numFmtId="164" fontId="25" fillId="33" borderId="0" xfId="0" applyNumberFormat="1" applyFont="1" applyFill="1"/>
    <xf numFmtId="0" fontId="18" fillId="33" borderId="0" xfId="0" applyFont="1" applyFill="1"/>
    <xf numFmtId="0" fontId="18" fillId="35" borderId="10" xfId="0" applyFont="1" applyFill="1" applyBorder="1" applyAlignment="1">
      <alignment horizontal="center" vertical="center"/>
    </xf>
    <xf numFmtId="0" fontId="26" fillId="0" borderId="0" xfId="0" applyFont="1"/>
    <xf numFmtId="0" fontId="25" fillId="0" borderId="0" xfId="0" applyFont="1" applyAlignment="1">
      <alignment horizontal="center"/>
    </xf>
    <xf numFmtId="0" fontId="27" fillId="0" borderId="0" xfId="0" applyFont="1" applyAlignment="1">
      <alignment horizontal="left" wrapText="1"/>
    </xf>
    <xf numFmtId="0" fontId="19" fillId="0" borderId="0" xfId="0" applyFont="1"/>
    <xf numFmtId="0" fontId="24" fillId="0" borderId="0" xfId="0" applyFont="1" applyAlignment="1">
      <alignment horizontal="justify" vertical="center"/>
    </xf>
    <xf numFmtId="0" fontId="30" fillId="0" borderId="0" xfId="0" applyFont="1" applyAlignment="1">
      <alignment horizontal="left" vertical="center" indent="4"/>
    </xf>
    <xf numFmtId="0" fontId="24" fillId="0" borderId="0" xfId="0" applyFont="1" applyAlignment="1">
      <alignment horizontal="left" vertical="center" indent="1"/>
    </xf>
    <xf numFmtId="0" fontId="24" fillId="0" borderId="0" xfId="0" applyFont="1" applyAlignment="1">
      <alignment horizontal="left" vertical="center" indent="3"/>
    </xf>
    <xf numFmtId="0" fontId="31" fillId="0" borderId="0" xfId="0" applyFont="1" applyAlignment="1">
      <alignment horizontal="left" vertical="center"/>
    </xf>
    <xf numFmtId="43" fontId="25" fillId="35" borderId="13" xfId="42" applyFont="1" applyFill="1" applyBorder="1"/>
    <xf numFmtId="43" fontId="25" fillId="35" borderId="13" xfId="42" applyFont="1" applyFill="1" applyBorder="1" applyAlignment="1">
      <alignment horizontal="center"/>
    </xf>
    <xf numFmtId="0" fontId="25" fillId="35" borderId="14" xfId="0" applyFont="1" applyFill="1" applyBorder="1" applyAlignment="1">
      <alignment horizontal="center"/>
    </xf>
    <xf numFmtId="0" fontId="27" fillId="0" borderId="10" xfId="0" applyFont="1" applyBorder="1"/>
    <xf numFmtId="0" fontId="27" fillId="0" borderId="10" xfId="0" applyFont="1" applyBorder="1" applyAlignment="1">
      <alignment horizontal="left" wrapText="1"/>
    </xf>
    <xf numFmtId="0" fontId="25" fillId="0" borderId="14" xfId="0" applyFont="1" applyBorder="1" applyAlignment="1">
      <alignment horizontal="left" wrapText="1"/>
    </xf>
    <xf numFmtId="0" fontId="25" fillId="0" borderId="16" xfId="0" applyFont="1" applyBorder="1" applyAlignment="1">
      <alignment horizontal="left" wrapText="1"/>
    </xf>
    <xf numFmtId="0" fontId="25" fillId="0" borderId="17" xfId="0" applyFont="1" applyBorder="1" applyAlignment="1">
      <alignment horizontal="left" wrapText="1"/>
    </xf>
    <xf numFmtId="0" fontId="25" fillId="0" borderId="10" xfId="0" applyFont="1" applyBorder="1" applyAlignment="1">
      <alignment horizontal="center"/>
    </xf>
    <xf numFmtId="0" fontId="25" fillId="0" borderId="10" xfId="0" applyFont="1" applyBorder="1" applyAlignment="1">
      <alignment horizontal="center" vertical="center" wrapText="1"/>
    </xf>
    <xf numFmtId="0" fontId="18" fillId="36" borderId="10" xfId="0" applyFont="1" applyFill="1" applyBorder="1" applyAlignment="1">
      <alignment horizontal="center" vertical="center" wrapText="1"/>
    </xf>
    <xf numFmtId="0" fontId="18" fillId="0" borderId="10" xfId="0" applyFont="1" applyBorder="1" applyAlignment="1">
      <alignment horizontal="center" vertical="center" wrapText="1"/>
    </xf>
    <xf numFmtId="43" fontId="18" fillId="0" borderId="10" xfId="42" applyFont="1" applyBorder="1" applyAlignment="1">
      <alignment horizontal="center" wrapText="1"/>
    </xf>
    <xf numFmtId="0" fontId="32" fillId="33" borderId="11" xfId="0" applyFont="1" applyFill="1" applyBorder="1" applyAlignment="1">
      <alignment horizontal="center" wrapText="1"/>
    </xf>
    <xf numFmtId="0" fontId="25" fillId="33" borderId="11" xfId="0" applyFont="1" applyFill="1" applyBorder="1" applyAlignment="1">
      <alignment horizontal="center" wrapText="1"/>
    </xf>
    <xf numFmtId="0" fontId="20" fillId="0" borderId="0" xfId="0" applyFont="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0" xfId="0" applyFont="1" applyBorder="1" applyAlignment="1">
      <alignment horizontal="center" vertical="center"/>
    </xf>
    <xf numFmtId="0" fontId="20" fillId="0" borderId="15" xfId="0" applyFont="1" applyBorder="1" applyAlignment="1">
      <alignment horizontal="center"/>
    </xf>
    <xf numFmtId="0" fontId="19" fillId="33" borderId="0" xfId="0" applyFont="1" applyFill="1" applyAlignment="1">
      <alignment horizontal="center"/>
    </xf>
    <xf numFmtId="0" fontId="19" fillId="0" borderId="0" xfId="0" applyFont="1" applyAlignment="1">
      <alignment horizontal="center"/>
    </xf>
    <xf numFmtId="0" fontId="18" fillId="0" borderId="0" xfId="0" applyFont="1" applyAlignment="1">
      <alignment horizontal="left" vertical="center" wrapText="1"/>
    </xf>
    <xf numFmtId="0" fontId="25" fillId="0" borderId="10" xfId="0" applyFont="1" applyBorder="1" applyAlignment="1">
      <alignment horizontal="right"/>
    </xf>
  </cellXfs>
  <cellStyles count="44">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Millares 2" xfId="43" xr:uid="{17A9D89E-DC94-41CD-9560-18C7AC37A25C}"/>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237D7-D3E8-4C6E-8476-10227A7358C6}">
  <dimension ref="A1:I81"/>
  <sheetViews>
    <sheetView tabSelected="1" topLeftCell="A53" zoomScaleNormal="100" workbookViewId="0">
      <selection activeCell="B59" sqref="B59:G59"/>
    </sheetView>
  </sheetViews>
  <sheetFormatPr baseColWidth="10" defaultRowHeight="14.5"/>
  <cols>
    <col min="1" max="1" width="10.90625" style="3"/>
    <col min="2" max="2" width="48.90625" style="3" customWidth="1"/>
    <col min="3" max="3" width="12.54296875" style="3" customWidth="1"/>
    <col min="4" max="4" width="15.26953125" style="3" customWidth="1"/>
    <col min="5" max="5" width="15.453125" style="3" customWidth="1"/>
    <col min="6" max="6" width="12.90625" style="3" customWidth="1"/>
    <col min="7" max="7" width="15.7265625" style="3" customWidth="1"/>
    <col min="8" max="16384" width="10.90625" style="3"/>
  </cols>
  <sheetData>
    <row r="1" spans="2:9">
      <c r="B1" s="70" t="s">
        <v>47</v>
      </c>
      <c r="C1" s="70"/>
      <c r="D1" s="70"/>
      <c r="E1" s="70"/>
      <c r="F1" s="70"/>
      <c r="G1" s="70"/>
    </row>
    <row r="2" spans="2:9" ht="25.5" customHeight="1">
      <c r="B2" s="4" t="s">
        <v>24</v>
      </c>
      <c r="C2" s="69"/>
      <c r="D2" s="69"/>
      <c r="E2" s="69"/>
      <c r="F2" s="69"/>
      <c r="G2" s="69"/>
    </row>
    <row r="3" spans="2:9" ht="15.5" customHeight="1">
      <c r="B3" s="5"/>
      <c r="C3" s="2"/>
      <c r="D3" s="2"/>
      <c r="E3" s="2"/>
      <c r="F3" s="2"/>
      <c r="G3" s="2"/>
    </row>
    <row r="4" spans="2:9">
      <c r="B4" s="6" t="s">
        <v>48</v>
      </c>
      <c r="C4" s="7" t="s">
        <v>4</v>
      </c>
      <c r="D4" s="8" t="s">
        <v>3</v>
      </c>
      <c r="E4" s="8"/>
      <c r="F4" s="8"/>
      <c r="G4" s="8"/>
      <c r="H4" s="9"/>
      <c r="I4" s="9"/>
    </row>
    <row r="5" spans="2:9" ht="50.5" customHeight="1">
      <c r="B5" s="71" t="s">
        <v>49</v>
      </c>
      <c r="C5" s="71"/>
      <c r="D5" s="71"/>
      <c r="E5" s="71"/>
      <c r="F5" s="71"/>
      <c r="G5" s="71"/>
      <c r="H5" s="10"/>
      <c r="I5" s="10"/>
    </row>
    <row r="6" spans="2:9">
      <c r="B6" s="11" t="s">
        <v>7</v>
      </c>
    </row>
    <row r="7" spans="2:9">
      <c r="B7" s="11"/>
    </row>
    <row r="8" spans="2:9" ht="24.5" customHeight="1">
      <c r="B8" s="12" t="s">
        <v>50</v>
      </c>
      <c r="C8" s="13"/>
      <c r="D8" s="13"/>
      <c r="E8" s="13"/>
      <c r="F8" s="13"/>
      <c r="G8" s="13"/>
    </row>
    <row r="9" spans="2:9" ht="88" customHeight="1">
      <c r="B9" s="14" t="s">
        <v>2</v>
      </c>
      <c r="C9" s="14" t="s">
        <v>23</v>
      </c>
      <c r="D9" s="14" t="s">
        <v>25</v>
      </c>
      <c r="E9" s="14" t="s">
        <v>26</v>
      </c>
      <c r="F9" s="14" t="s">
        <v>27</v>
      </c>
      <c r="G9" s="14" t="s">
        <v>28</v>
      </c>
    </row>
    <row r="10" spans="2:9" ht="36" customHeight="1">
      <c r="B10" s="15" t="s">
        <v>51</v>
      </c>
      <c r="C10" s="1">
        <v>4</v>
      </c>
      <c r="D10" s="1">
        <v>400</v>
      </c>
      <c r="E10" s="16">
        <f>C10*D10</f>
        <v>1600</v>
      </c>
      <c r="F10" s="1"/>
      <c r="G10" s="17">
        <f>C10*F10</f>
        <v>0</v>
      </c>
    </row>
    <row r="11" spans="2:9" ht="33" customHeight="1">
      <c r="B11" s="15" t="s">
        <v>52</v>
      </c>
      <c r="C11" s="22">
        <v>20</v>
      </c>
      <c r="D11" s="1">
        <v>350</v>
      </c>
      <c r="E11" s="16">
        <f t="shared" ref="E11:E18" si="0">C11*D11</f>
        <v>7000</v>
      </c>
      <c r="F11" s="1"/>
      <c r="G11" s="17">
        <f t="shared" ref="G11:G18" si="1">C11*F11</f>
        <v>0</v>
      </c>
    </row>
    <row r="12" spans="2:9" ht="32" customHeight="1">
      <c r="B12" s="15" t="s">
        <v>18</v>
      </c>
      <c r="C12" s="1">
        <v>0</v>
      </c>
      <c r="D12" s="1">
        <v>500</v>
      </c>
      <c r="E12" s="16">
        <f t="shared" si="0"/>
        <v>0</v>
      </c>
      <c r="F12" s="1"/>
      <c r="G12" s="17">
        <f t="shared" si="1"/>
        <v>0</v>
      </c>
    </row>
    <row r="13" spans="2:9" ht="26" customHeight="1">
      <c r="B13" s="15" t="s">
        <v>33</v>
      </c>
      <c r="C13" s="1">
        <v>0</v>
      </c>
      <c r="D13" s="1">
        <v>500</v>
      </c>
      <c r="E13" s="16">
        <f t="shared" si="0"/>
        <v>0</v>
      </c>
      <c r="F13" s="1"/>
      <c r="G13" s="17">
        <f t="shared" si="1"/>
        <v>0</v>
      </c>
    </row>
    <row r="14" spans="2:9" ht="41" customHeight="1">
      <c r="B14" s="15" t="s">
        <v>53</v>
      </c>
      <c r="C14" s="1">
        <v>0</v>
      </c>
      <c r="D14" s="1">
        <v>500</v>
      </c>
      <c r="E14" s="16">
        <f t="shared" si="0"/>
        <v>0</v>
      </c>
      <c r="F14" s="1"/>
      <c r="G14" s="17">
        <f t="shared" si="1"/>
        <v>0</v>
      </c>
    </row>
    <row r="15" spans="2:9" ht="30" customHeight="1">
      <c r="B15" s="15" t="s">
        <v>34</v>
      </c>
      <c r="C15" s="1">
        <v>0</v>
      </c>
      <c r="D15" s="1">
        <v>600</v>
      </c>
      <c r="E15" s="16">
        <f t="shared" si="0"/>
        <v>0</v>
      </c>
      <c r="F15" s="1"/>
      <c r="G15" s="17">
        <f t="shared" si="1"/>
        <v>0</v>
      </c>
    </row>
    <row r="16" spans="2:9" ht="38" customHeight="1">
      <c r="B16" s="15" t="s">
        <v>54</v>
      </c>
      <c r="C16" s="1">
        <v>0</v>
      </c>
      <c r="D16" s="1">
        <v>480</v>
      </c>
      <c r="E16" s="16">
        <f t="shared" si="0"/>
        <v>0</v>
      </c>
      <c r="F16" s="1"/>
      <c r="G16" s="17">
        <f t="shared" si="1"/>
        <v>0</v>
      </c>
    </row>
    <row r="17" spans="2:7" ht="22" customHeight="1">
      <c r="B17" s="15" t="s">
        <v>43</v>
      </c>
      <c r="C17" s="1">
        <v>0</v>
      </c>
      <c r="D17" s="1">
        <v>230</v>
      </c>
      <c r="E17" s="16">
        <f t="shared" si="0"/>
        <v>0</v>
      </c>
      <c r="F17" s="1"/>
      <c r="G17" s="17">
        <f t="shared" si="1"/>
        <v>0</v>
      </c>
    </row>
    <row r="18" spans="2:7" ht="39.5" customHeight="1">
      <c r="B18" s="15" t="s">
        <v>44</v>
      </c>
      <c r="C18" s="1">
        <v>0</v>
      </c>
      <c r="D18" s="1">
        <v>500</v>
      </c>
      <c r="E18" s="16">
        <f t="shared" si="0"/>
        <v>0</v>
      </c>
      <c r="F18" s="1"/>
      <c r="G18" s="17">
        <f t="shared" si="1"/>
        <v>0</v>
      </c>
    </row>
    <row r="19" spans="2:7">
      <c r="B19" s="18"/>
      <c r="C19" s="18"/>
      <c r="D19" s="19" t="s">
        <v>1</v>
      </c>
      <c r="E19" s="20">
        <f>SUM(E10:E18)</f>
        <v>8600</v>
      </c>
      <c r="F19" s="49" t="s">
        <v>6</v>
      </c>
      <c r="G19" s="21">
        <f>SUM(G10:G18)</f>
        <v>0</v>
      </c>
    </row>
    <row r="20" spans="2:7">
      <c r="B20" s="18"/>
      <c r="C20" s="18"/>
      <c r="D20" s="18"/>
      <c r="E20" s="18"/>
      <c r="F20" s="18"/>
      <c r="G20" s="18"/>
    </row>
    <row r="21" spans="2:7" ht="21" customHeight="1">
      <c r="B21" s="54" t="s">
        <v>55</v>
      </c>
      <c r="C21" s="55"/>
      <c r="D21" s="55"/>
      <c r="E21" s="55"/>
      <c r="F21" s="55"/>
      <c r="G21" s="56"/>
    </row>
    <row r="22" spans="2:7" ht="84.5" customHeight="1">
      <c r="B22" s="14" t="s">
        <v>2</v>
      </c>
      <c r="C22" s="14" t="s">
        <v>23</v>
      </c>
      <c r="D22" s="14" t="s">
        <v>25</v>
      </c>
      <c r="E22" s="14" t="s">
        <v>26</v>
      </c>
      <c r="F22" s="14" t="s">
        <v>27</v>
      </c>
      <c r="G22" s="14" t="s">
        <v>29</v>
      </c>
    </row>
    <row r="23" spans="2:7" ht="34.5">
      <c r="B23" s="15" t="s">
        <v>14</v>
      </c>
      <c r="C23" s="1">
        <v>0</v>
      </c>
      <c r="D23" s="1">
        <v>700</v>
      </c>
      <c r="E23" s="16">
        <f>C23*D23</f>
        <v>0</v>
      </c>
      <c r="F23" s="1"/>
      <c r="G23" s="17">
        <f>C23*F23</f>
        <v>0</v>
      </c>
    </row>
    <row r="24" spans="2:7" ht="34" customHeight="1">
      <c r="B24" s="15" t="s">
        <v>15</v>
      </c>
      <c r="C24" s="22">
        <v>1</v>
      </c>
      <c r="D24" s="1">
        <v>550</v>
      </c>
      <c r="E24" s="16">
        <f t="shared" ref="E24:E31" si="2">C24*D24</f>
        <v>550</v>
      </c>
      <c r="F24" s="1"/>
      <c r="G24" s="17">
        <f t="shared" ref="G24:G31" si="3">C24*F24</f>
        <v>0</v>
      </c>
    </row>
    <row r="25" spans="2:7" ht="24.5" customHeight="1">
      <c r="B25" s="15" t="s">
        <v>16</v>
      </c>
      <c r="C25" s="1">
        <v>0</v>
      </c>
      <c r="D25" s="1">
        <v>695</v>
      </c>
      <c r="E25" s="16">
        <f t="shared" si="2"/>
        <v>0</v>
      </c>
      <c r="F25" s="1"/>
      <c r="G25" s="17">
        <f t="shared" si="3"/>
        <v>0</v>
      </c>
    </row>
    <row r="26" spans="2:7" ht="23" customHeight="1">
      <c r="B26" s="15" t="s">
        <v>35</v>
      </c>
      <c r="C26" s="1">
        <v>0</v>
      </c>
      <c r="D26" s="1">
        <v>695</v>
      </c>
      <c r="E26" s="16">
        <f t="shared" si="2"/>
        <v>0</v>
      </c>
      <c r="F26" s="1"/>
      <c r="G26" s="17">
        <f t="shared" si="3"/>
        <v>0</v>
      </c>
    </row>
    <row r="27" spans="2:7" ht="23">
      <c r="B27" s="15" t="s">
        <v>17</v>
      </c>
      <c r="C27" s="1">
        <v>0</v>
      </c>
      <c r="D27" s="1">
        <v>660</v>
      </c>
      <c r="E27" s="16">
        <f t="shared" si="2"/>
        <v>0</v>
      </c>
      <c r="F27" s="1"/>
      <c r="G27" s="17">
        <f t="shared" si="3"/>
        <v>0</v>
      </c>
    </row>
    <row r="28" spans="2:7" ht="23">
      <c r="B28" s="15" t="s">
        <v>36</v>
      </c>
      <c r="C28" s="1">
        <v>0</v>
      </c>
      <c r="D28" s="1">
        <v>935</v>
      </c>
      <c r="E28" s="16">
        <f t="shared" si="2"/>
        <v>0</v>
      </c>
      <c r="F28" s="1"/>
      <c r="G28" s="17">
        <f t="shared" si="3"/>
        <v>0</v>
      </c>
    </row>
    <row r="29" spans="2:7" ht="35.5" customHeight="1">
      <c r="B29" s="15" t="s">
        <v>38</v>
      </c>
      <c r="C29" s="1">
        <v>0</v>
      </c>
      <c r="D29" s="1">
        <v>935</v>
      </c>
      <c r="E29" s="16">
        <f t="shared" si="2"/>
        <v>0</v>
      </c>
      <c r="F29" s="1"/>
      <c r="G29" s="17">
        <f t="shared" si="3"/>
        <v>0</v>
      </c>
    </row>
    <row r="30" spans="2:7">
      <c r="B30" s="23" t="s">
        <v>56</v>
      </c>
      <c r="C30" s="1">
        <v>0</v>
      </c>
      <c r="D30" s="1">
        <v>230</v>
      </c>
      <c r="E30" s="16">
        <f t="shared" si="2"/>
        <v>0</v>
      </c>
      <c r="F30" s="1"/>
      <c r="G30" s="17">
        <f t="shared" si="3"/>
        <v>0</v>
      </c>
    </row>
    <row r="31" spans="2:7" ht="23">
      <c r="B31" s="15" t="s">
        <v>37</v>
      </c>
      <c r="C31" s="1">
        <v>0</v>
      </c>
      <c r="D31" s="1">
        <v>500</v>
      </c>
      <c r="E31" s="16">
        <f t="shared" si="2"/>
        <v>0</v>
      </c>
      <c r="F31" s="17"/>
      <c r="G31" s="17">
        <f t="shared" si="3"/>
        <v>0</v>
      </c>
    </row>
    <row r="32" spans="2:7">
      <c r="B32" s="18"/>
      <c r="C32" s="24"/>
      <c r="D32" s="25" t="s">
        <v>1</v>
      </c>
      <c r="E32" s="26">
        <f>SUM(E23:E31)</f>
        <v>550</v>
      </c>
      <c r="F32" s="50" t="s">
        <v>5</v>
      </c>
      <c r="G32" s="27">
        <f>SUM(G23:G31)</f>
        <v>0</v>
      </c>
    </row>
    <row r="33" spans="1:7">
      <c r="E33" s="28"/>
    </row>
    <row r="34" spans="1:7" ht="44.5" customHeight="1">
      <c r="B34" s="54" t="s">
        <v>45</v>
      </c>
      <c r="C34" s="55"/>
      <c r="D34" s="55"/>
      <c r="E34" s="55"/>
      <c r="F34" s="55"/>
      <c r="G34" s="56"/>
    </row>
    <row r="35" spans="1:7" ht="21" customHeight="1">
      <c r="A35" s="64"/>
      <c r="B35" s="58" t="s">
        <v>2</v>
      </c>
      <c r="C35" s="58" t="s">
        <v>30</v>
      </c>
      <c r="D35" s="58" t="s">
        <v>31</v>
      </c>
      <c r="E35" s="58" t="s">
        <v>26</v>
      </c>
      <c r="F35" s="58" t="s">
        <v>27</v>
      </c>
      <c r="G35" s="58" t="s">
        <v>29</v>
      </c>
    </row>
    <row r="36" spans="1:7">
      <c r="A36" s="64"/>
      <c r="B36" s="58"/>
      <c r="C36" s="58"/>
      <c r="D36" s="58"/>
      <c r="E36" s="58"/>
      <c r="F36" s="58"/>
      <c r="G36" s="58"/>
    </row>
    <row r="37" spans="1:7" ht="50.5" customHeight="1">
      <c r="A37" s="64"/>
      <c r="B37" s="58"/>
      <c r="C37" s="58"/>
      <c r="D37" s="58"/>
      <c r="E37" s="58"/>
      <c r="F37" s="58"/>
      <c r="G37" s="58"/>
    </row>
    <row r="38" spans="1:7">
      <c r="A38" s="68"/>
      <c r="B38" s="67" t="s">
        <v>39</v>
      </c>
      <c r="C38" s="59">
        <v>4</v>
      </c>
      <c r="D38" s="60">
        <v>475</v>
      </c>
      <c r="E38" s="61">
        <f>C38*D38</f>
        <v>1900</v>
      </c>
      <c r="F38" s="60"/>
      <c r="G38" s="65">
        <f>C38*F38</f>
        <v>0</v>
      </c>
    </row>
    <row r="39" spans="1:7">
      <c r="A39" s="68"/>
      <c r="B39" s="67"/>
      <c r="C39" s="59"/>
      <c r="D39" s="60"/>
      <c r="E39" s="61"/>
      <c r="F39" s="60"/>
      <c r="G39" s="66"/>
    </row>
    <row r="40" spans="1:7" ht="23">
      <c r="B40" s="30" t="s">
        <v>41</v>
      </c>
      <c r="C40" s="1">
        <v>4</v>
      </c>
      <c r="D40" s="1">
        <v>1000</v>
      </c>
      <c r="E40" s="29">
        <f>C40*D40</f>
        <v>4000</v>
      </c>
      <c r="F40" s="1"/>
      <c r="G40" s="17">
        <f>C40*F40</f>
        <v>0</v>
      </c>
    </row>
    <row r="41" spans="1:7">
      <c r="B41" s="31"/>
      <c r="C41" s="24"/>
      <c r="D41" s="32" t="s">
        <v>13</v>
      </c>
      <c r="E41" s="25">
        <f>SUM(E38:E40)</f>
        <v>5900</v>
      </c>
      <c r="F41" s="51" t="s">
        <v>12</v>
      </c>
      <c r="G41" s="33">
        <f>SUM(G38:G40)</f>
        <v>0</v>
      </c>
    </row>
    <row r="42" spans="1:7">
      <c r="B42" s="18"/>
      <c r="C42" s="18"/>
      <c r="D42" s="18"/>
      <c r="E42" s="18"/>
      <c r="F42" s="18"/>
      <c r="G42" s="18"/>
    </row>
    <row r="43" spans="1:7" ht="29.5" customHeight="1">
      <c r="B43" s="54" t="s">
        <v>46</v>
      </c>
      <c r="C43" s="55"/>
      <c r="D43" s="55"/>
      <c r="E43" s="55"/>
      <c r="F43" s="55"/>
      <c r="G43" s="56"/>
    </row>
    <row r="44" spans="1:7" ht="14.5" customHeight="1">
      <c r="A44" s="64"/>
      <c r="B44" s="58" t="s">
        <v>2</v>
      </c>
      <c r="C44" s="58" t="s">
        <v>30</v>
      </c>
      <c r="D44" s="58" t="s">
        <v>25</v>
      </c>
      <c r="E44" s="58" t="s">
        <v>32</v>
      </c>
      <c r="F44" s="58" t="s">
        <v>27</v>
      </c>
      <c r="G44" s="58" t="s">
        <v>29</v>
      </c>
    </row>
    <row r="45" spans="1:7">
      <c r="A45" s="64"/>
      <c r="B45" s="58"/>
      <c r="C45" s="58"/>
      <c r="D45" s="58"/>
      <c r="E45" s="58"/>
      <c r="F45" s="58"/>
      <c r="G45" s="58"/>
    </row>
    <row r="46" spans="1:7" ht="54.5" customHeight="1">
      <c r="A46" s="64"/>
      <c r="B46" s="58"/>
      <c r="C46" s="58"/>
      <c r="D46" s="58"/>
      <c r="E46" s="58"/>
      <c r="F46" s="58"/>
      <c r="G46" s="58"/>
    </row>
    <row r="47" spans="1:7" ht="23">
      <c r="B47" s="30" t="s">
        <v>40</v>
      </c>
      <c r="C47" s="1">
        <v>0</v>
      </c>
      <c r="D47" s="34">
        <v>1200</v>
      </c>
      <c r="E47" s="34">
        <f>C47*D47</f>
        <v>0</v>
      </c>
      <c r="F47" s="1"/>
      <c r="G47" s="17">
        <f>C47*F47</f>
        <v>0</v>
      </c>
    </row>
    <row r="48" spans="1:7" ht="23">
      <c r="B48" s="30" t="s">
        <v>42</v>
      </c>
      <c r="C48" s="1">
        <v>1</v>
      </c>
      <c r="D48" s="1">
        <v>1000</v>
      </c>
      <c r="E48" s="34">
        <f>C48*D48</f>
        <v>1000</v>
      </c>
      <c r="F48" s="1"/>
      <c r="G48" s="17">
        <f>C48*F48</f>
        <v>0</v>
      </c>
    </row>
    <row r="49" spans="2:8">
      <c r="B49" s="18"/>
      <c r="C49" s="24"/>
      <c r="D49" s="35" t="s">
        <v>1</v>
      </c>
      <c r="E49" s="36">
        <v>1000</v>
      </c>
      <c r="F49" s="21" t="s">
        <v>8</v>
      </c>
      <c r="G49" s="21">
        <f>SUM(G47:G48)</f>
        <v>0</v>
      </c>
    </row>
    <row r="50" spans="2:8">
      <c r="B50" s="18"/>
      <c r="C50" s="18"/>
      <c r="D50" s="18"/>
      <c r="E50" s="18"/>
      <c r="F50" s="18"/>
      <c r="G50" s="18"/>
    </row>
    <row r="51" spans="2:8" ht="30" customHeight="1">
      <c r="B51" s="18"/>
      <c r="C51" s="62" t="s">
        <v>60</v>
      </c>
      <c r="D51" s="63"/>
      <c r="E51" s="37">
        <v>20550</v>
      </c>
      <c r="F51" s="38" t="s">
        <v>20</v>
      </c>
      <c r="G51" s="18"/>
    </row>
    <row r="52" spans="2:8">
      <c r="B52" s="18"/>
      <c r="C52" s="57" t="s">
        <v>19</v>
      </c>
      <c r="D52" s="57"/>
      <c r="E52" s="57"/>
      <c r="F52" s="57"/>
      <c r="G52" s="39" t="s">
        <v>9</v>
      </c>
      <c r="H52" s="40" t="s">
        <v>20</v>
      </c>
    </row>
    <row r="53" spans="2:8">
      <c r="B53" s="18"/>
      <c r="C53" s="18"/>
      <c r="D53" s="18"/>
      <c r="E53" s="18"/>
      <c r="F53" s="18"/>
      <c r="G53" s="18"/>
    </row>
    <row r="54" spans="2:8">
      <c r="B54" s="18"/>
      <c r="C54" s="72" t="s">
        <v>10</v>
      </c>
      <c r="D54" s="72"/>
      <c r="E54" s="72"/>
      <c r="F54" s="72"/>
      <c r="G54" s="33" t="s">
        <v>11</v>
      </c>
    </row>
    <row r="55" spans="2:8">
      <c r="C55" s="57" t="s">
        <v>19</v>
      </c>
      <c r="D55" s="57"/>
      <c r="E55" s="57"/>
      <c r="F55" s="57"/>
      <c r="G55" s="39" t="s">
        <v>9</v>
      </c>
      <c r="H55" s="40" t="s">
        <v>21</v>
      </c>
    </row>
    <row r="56" spans="2:8">
      <c r="C56" s="41"/>
      <c r="D56" s="41"/>
      <c r="E56" s="41"/>
      <c r="F56" s="41"/>
      <c r="G56" s="40"/>
      <c r="H56" s="40"/>
    </row>
    <row r="57" spans="2:8">
      <c r="B57" s="52" t="s">
        <v>62</v>
      </c>
      <c r="C57" s="52"/>
      <c r="D57" s="52"/>
      <c r="E57" s="52"/>
      <c r="F57" s="52"/>
      <c r="G57" s="52"/>
    </row>
    <row r="58" spans="2:8">
      <c r="B58" s="52" t="s">
        <v>57</v>
      </c>
      <c r="C58" s="52"/>
      <c r="D58" s="52"/>
      <c r="E58" s="52"/>
      <c r="F58" s="52"/>
      <c r="G58" s="52"/>
    </row>
    <row r="59" spans="2:8" ht="70.5" customHeight="1">
      <c r="B59" s="53" t="s">
        <v>63</v>
      </c>
      <c r="C59" s="53"/>
      <c r="D59" s="53"/>
      <c r="E59" s="53"/>
      <c r="F59" s="53"/>
      <c r="G59" s="53"/>
    </row>
    <row r="60" spans="2:8" ht="16" customHeight="1">
      <c r="B60" s="53" t="s">
        <v>58</v>
      </c>
      <c r="C60" s="53"/>
      <c r="D60" s="53"/>
      <c r="E60" s="53"/>
      <c r="F60" s="53"/>
      <c r="G60" s="53"/>
    </row>
    <row r="61" spans="2:8" ht="36.5" customHeight="1">
      <c r="B61" s="53" t="s">
        <v>59</v>
      </c>
      <c r="C61" s="53"/>
      <c r="D61" s="53"/>
      <c r="E61" s="53"/>
      <c r="F61" s="53"/>
      <c r="G61" s="53"/>
    </row>
    <row r="62" spans="2:8" ht="36.5" customHeight="1">
      <c r="B62" s="42"/>
      <c r="C62" s="42"/>
      <c r="D62" s="42"/>
      <c r="E62" s="42"/>
      <c r="F62" s="42"/>
      <c r="G62" s="42"/>
    </row>
    <row r="63" spans="2:8">
      <c r="B63" s="43" t="s">
        <v>61</v>
      </c>
    </row>
    <row r="64" spans="2:8">
      <c r="B64" s="43"/>
    </row>
    <row r="65" spans="2:3">
      <c r="C65" s="3" t="s">
        <v>22</v>
      </c>
    </row>
    <row r="66" spans="2:3" ht="32.5" customHeight="1"/>
    <row r="68" spans="2:3">
      <c r="B68" s="44"/>
    </row>
    <row r="69" spans="2:3">
      <c r="B69" s="44"/>
    </row>
    <row r="70" spans="2:3">
      <c r="B70" s="44"/>
    </row>
    <row r="71" spans="2:3">
      <c r="B71" s="44"/>
    </row>
    <row r="72" spans="2:3">
      <c r="B72" s="45"/>
    </row>
    <row r="73" spans="2:3">
      <c r="B73" s="46" t="s">
        <v>0</v>
      </c>
    </row>
    <row r="74" spans="2:3">
      <c r="B74" s="44"/>
    </row>
    <row r="75" spans="2:3">
      <c r="B75" s="47" t="s">
        <v>0</v>
      </c>
    </row>
    <row r="76" spans="2:3">
      <c r="B76" s="44"/>
    </row>
    <row r="77" spans="2:3">
      <c r="B77" s="44" t="s">
        <v>0</v>
      </c>
    </row>
    <row r="78" spans="2:3">
      <c r="B78" s="44"/>
    </row>
    <row r="79" spans="2:3">
      <c r="B79" s="47"/>
    </row>
    <row r="80" spans="2:3">
      <c r="B80" s="47"/>
    </row>
    <row r="81" spans="2:2">
      <c r="B81" s="48"/>
    </row>
  </sheetData>
  <mergeCells count="34">
    <mergeCell ref="C2:G2"/>
    <mergeCell ref="C55:F55"/>
    <mergeCell ref="B1:G1"/>
    <mergeCell ref="B5:G5"/>
    <mergeCell ref="C54:F54"/>
    <mergeCell ref="E35:E37"/>
    <mergeCell ref="F44:F46"/>
    <mergeCell ref="C35:C37"/>
    <mergeCell ref="A35:A37"/>
    <mergeCell ref="G38:G39"/>
    <mergeCell ref="A44:A46"/>
    <mergeCell ref="G35:G37"/>
    <mergeCell ref="B43:G43"/>
    <mergeCell ref="G44:G46"/>
    <mergeCell ref="D44:D46"/>
    <mergeCell ref="C44:C46"/>
    <mergeCell ref="B38:B39"/>
    <mergeCell ref="A38:A39"/>
    <mergeCell ref="B59:G59"/>
    <mergeCell ref="B34:G34"/>
    <mergeCell ref="B21:G21"/>
    <mergeCell ref="B61:G61"/>
    <mergeCell ref="C52:F52"/>
    <mergeCell ref="B35:B37"/>
    <mergeCell ref="D35:D37"/>
    <mergeCell ref="F35:F37"/>
    <mergeCell ref="C38:C39"/>
    <mergeCell ref="D38:D39"/>
    <mergeCell ref="E38:E39"/>
    <mergeCell ref="F38:F39"/>
    <mergeCell ref="B44:B46"/>
    <mergeCell ref="E44:E46"/>
    <mergeCell ref="C51:D51"/>
    <mergeCell ref="B60:G60"/>
  </mergeCells>
  <printOptions horizontalCentered="1"/>
  <pageMargins left="0" right="0" top="0" bottom="0" header="0.31496062992125984" footer="0.31496062992125984"/>
  <pageSetup paperSize="9" scale="75" orientation="portrait" r:id="rId1"/>
</worksheet>
</file>

<file path=docMetadata/LabelInfo.xml><?xml version="1.0" encoding="utf-8"?>
<clbl:labelList xmlns:clbl="http://schemas.microsoft.com/office/2020/mipLabelMetadata">
  <clbl:label id="{3310e109-f8e2-4754-ab01-568879082166}" enabled="0" method="" siteId="{3310e109-f8e2-4754-ab01-56887908216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Hoja4</vt:lpstr>
      <vt:lpstr>Hoja4!Área_de_impresión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Alonso Lobo, Pilar</dc:creator>
  <cp:lastModifiedBy>Garcia Gonzalez, Andrea</cp:lastModifiedBy>
  <cp:lastPrinted>2026-03-19T08:53:11Z</cp:lastPrinted>
  <dcterms:created xsi:type="dcterms:W3CDTF">2023-01-13T12:50:00Z</dcterms:created>
  <dcterms:modified xsi:type="dcterms:W3CDTF">2026-09-10T17:45:29Z</dcterms:modified>
</cp:coreProperties>
</file>