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reos-my.sharepoint.com/personal/c137400_correos_com/Documents/Escritorio/2026/PLIEGOS/PLIEGO MEDIOS 2026/DOCUMENTOS DEFINITIVOS/"/>
    </mc:Choice>
  </mc:AlternateContent>
  <xr:revisionPtr revIDLastSave="1" documentId="8_{5FDB66BF-0938-4C16-BAC1-11110FE4EB47}" xr6:coauthVersionLast="47" xr6:coauthVersionMax="47" xr10:uidLastSave="{C4188E92-8C33-4059-BE51-AA96584367CE}"/>
  <bookViews>
    <workbookView xWindow="-28920" yWindow="2715" windowWidth="29040" windowHeight="15720" xr2:uid="{2BAFAB7C-CF7C-46DD-AB92-C7FD0582A98C}"/>
  </bookViews>
  <sheets>
    <sheet name="TABLAS DE COTIZACIÓN" sheetId="2" r:id="rId1"/>
  </sheets>
  <definedNames>
    <definedName name="_xlnm.Print_Area" localSheetId="0">'TABLAS DE COTIZACIÓN'!$A$1:$H$142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2" i="2" l="1"/>
  <c r="H4" i="2" s="1"/>
</calcChain>
</file>

<file path=xl/sharedStrings.xml><?xml version="1.0" encoding="utf-8"?>
<sst xmlns="http://schemas.openxmlformats.org/spreadsheetml/2006/main" count="187" uniqueCount="141">
  <si>
    <t>RESTO DE PROGRAMACIÓN tarde</t>
  </si>
  <si>
    <t>RESTO DE PROGRAMACIÓN noche</t>
  </si>
  <si>
    <t>NOTICIAS DEPORTES O TIEMPO tarde</t>
  </si>
  <si>
    <t>NOTICIAS DEPORTES O TIEMPO noche</t>
  </si>
  <si>
    <t>PRENSA ECONÓMICA</t>
  </si>
  <si>
    <t>PRENSA REGIONAL</t>
  </si>
  <si>
    <t>PRENSA DEPORTIVA</t>
  </si>
  <si>
    <t>DIARIOS GRATUITOS</t>
  </si>
  <si>
    <t>REVISTAS ACTUALIDAD ECONÓMICAS Y EMPRESARIALES</t>
  </si>
  <si>
    <t>RESTO REVISTAS</t>
  </si>
  <si>
    <t>TRENES: CERCANÍAS Y ESTACIONES</t>
  </si>
  <si>
    <t>INTERCAMBIADORES</t>
  </si>
  <si>
    <t>VALLAS ESTÁTICAS</t>
  </si>
  <si>
    <t>KIOSCOS DE PRENSA</t>
  </si>
  <si>
    <t>AEROPUERTOS</t>
  </si>
  <si>
    <t>AUTOBUSES URBANOS</t>
  </si>
  <si>
    <t>MUPIS CENTROS COMERCIALES</t>
  </si>
  <si>
    <t>Standar (CPM)</t>
  </si>
  <si>
    <t xml:space="preserve"> Rich Media  (CPM)</t>
  </si>
  <si>
    <t> Streaming, Rich Media (CPM)</t>
  </si>
  <si>
    <t> VIDEO-STREAMING  (CPM)</t>
  </si>
  <si>
    <t>&lt;100kb</t>
  </si>
  <si>
    <t>100-299 kb</t>
  </si>
  <si>
    <t>300- 499 kb</t>
  </si>
  <si>
    <t>500kb - 2,2 MB</t>
  </si>
  <si>
    <t>sin límite</t>
  </si>
  <si>
    <t>Programación Tarde</t>
  </si>
  <si>
    <t>Programación Noche</t>
  </si>
  <si>
    <t>Click tracking ( CPC)</t>
  </si>
  <si>
    <t>Puntuación por medio y soporte/formato</t>
  </si>
  <si>
    <t>MONOPOSTES</t>
  </si>
  <si>
    <t>CPM</t>
  </si>
  <si>
    <t>Movistar</t>
  </si>
  <si>
    <t>TOTAL PUNTUACIÓN OFERTA ECONÓMICA</t>
  </si>
  <si>
    <t>PROGRAMACIÓN</t>
  </si>
  <si>
    <t>HORARIO</t>
  </si>
  <si>
    <t>DESCUENTO MÍNIMO</t>
  </si>
  <si>
    <t>Programación de Mañana</t>
  </si>
  <si>
    <t>08:00 H A 14:00 H</t>
  </si>
  <si>
    <t>14:00 H A 20:30 H</t>
  </si>
  <si>
    <t>20:30 H A 24:30 H</t>
  </si>
  <si>
    <t>PUNTUACIÓN MÁXIMA ASIGNADA</t>
  </si>
  <si>
    <t>14:00 H A 16:00 H</t>
  </si>
  <si>
    <t>20:30 H A 23:00 H</t>
  </si>
  <si>
    <t>8:00 H A 14:00 H</t>
  </si>
  <si>
    <t>RESTO DE PROGRAMACIÓN mañana</t>
  </si>
  <si>
    <t>TIPOLOGÍA</t>
  </si>
  <si>
    <t>SOPORTES</t>
  </si>
  <si>
    <t>CPM MÁXIMO</t>
  </si>
  <si>
    <t>CPM 20” PLATAFORMAS DIGITALES TV GENERALISTA</t>
  </si>
  <si>
    <t>(A3 Media, Mediaset, Pulsa)</t>
  </si>
  <si>
    <t>CPM 20” PLATAFORMAS DE PAGO</t>
  </si>
  <si>
    <t>DAZN</t>
  </si>
  <si>
    <t>Netflix</t>
  </si>
  <si>
    <t>Prime Vídeo</t>
  </si>
  <si>
    <t>Disney+</t>
  </si>
  <si>
    <t>HBO</t>
  </si>
  <si>
    <t>CPM 20” TELEVISIÓN CONECTADA DE FABRICANTES</t>
  </si>
  <si>
    <t>(Samsung, LG)</t>
  </si>
  <si>
    <t>CPM HBBTV</t>
  </si>
  <si>
    <t>ELE</t>
  </si>
  <si>
    <t>CONTRATACIÓN DE MOMENTOS INTERNOS EN TELEVISIÓN (GENERALISTA, DE COBERTURA NACIONAL)</t>
  </si>
  <si>
    <t>RESTO DE ACCIONES NO CONVENCIONALES EN TELEVISIÓN (GENERALISTA, DE COBERTURA NACIONAL)</t>
  </si>
  <si>
    <t>PRENSA NACIONAL (incluidos suplementos y edic. de Madrid)</t>
  </si>
  <si>
    <t>MEDIOS IMPRESOS (TODOS LOS FORMATOS)</t>
  </si>
  <si>
    <t>EMISORAS, FORMATOS Y PROGRAMACIÓN</t>
  </si>
  <si>
    <t>MEDIO RADIO</t>
  </si>
  <si>
    <t>CINE - Todos los formatos y Exclusivistas</t>
  </si>
  <si>
    <t>AUTOBUSES INTERURBANOS</t>
  </si>
  <si>
    <t>METRO</t>
  </si>
  <si>
    <t>MOBILIARIO URBANO</t>
  </si>
  <si>
    <t>COMPRA</t>
  </si>
  <si>
    <t>COSTE (CPM o CPV) MÁXIMO</t>
  </si>
  <si>
    <t>CPV</t>
  </si>
  <si>
    <t>SITES INFORMACIÓN GENERAL Pre roll</t>
  </si>
  <si>
    <t>SITES INFORMACIÓN GENERAL Resto Formatos</t>
  </si>
  <si>
    <t>SITES INFORMACIÓN ECONÓMICA Pre roll</t>
  </si>
  <si>
    <t>SITES INFORMACIÓN ECONÓMICA Resto Formatos</t>
  </si>
  <si>
    <t>RESTO SITES Pre roll</t>
  </si>
  <si>
    <t>RESTO SITES Resto Formatos</t>
  </si>
  <si>
    <t>REDES COMERCIALES Pre roll</t>
  </si>
  <si>
    <t>REDES COMERCIALES Resto Formatos</t>
  </si>
  <si>
    <t>TELEVISIONES ON LINE Pre roll</t>
  </si>
  <si>
    <t>TELEVISIONES ON LINE Resto Formatos</t>
  </si>
  <si>
    <t>SITES E-COMMERCE Pre roll</t>
  </si>
  <si>
    <t>SITES E-COMMERCE Resto Formatos</t>
  </si>
  <si>
    <t>YOUTUBE Pre roll</t>
  </si>
  <si>
    <t>YOUTUBE Resto Formatos</t>
  </si>
  <si>
    <t>OTROS Pre roll</t>
  </si>
  <si>
    <t>SOPORTES Y FORMATO</t>
  </si>
  <si>
    <t>FORMATOS</t>
  </si>
  <si>
    <t>TAMAÑO</t>
  </si>
  <si>
    <t>COSTE (CPM o CPC) MÁXIMO</t>
  </si>
  <si>
    <t>MEDIO CINE</t>
  </si>
  <si>
    <t>MEDIO EXTERIOR (OOH)</t>
  </si>
  <si>
    <t>MEDIOS DIGITALES</t>
  </si>
  <si>
    <t>COSTES DE TECNOLOGÍA (ADSERVER)</t>
  </si>
  <si>
    <t>Puntuación por Comisión de Agencia</t>
  </si>
  <si>
    <t>Puntuación por Costes Fijos</t>
  </si>
  <si>
    <t>CONTRATACIÓN DE MOMENTOS INTERNOS EN TELEVISIÓN (GENERALISTA, DE COBERTURA NACIONAL): 6 puntos</t>
  </si>
  <si>
    <t>RESTO DE ACCIONES NO CONVENCIONALES EN TELEVISIÓN (GENERALISTA, DE COBERTURA NACIONAL): 4 puntos</t>
  </si>
  <si>
    <t>CONTRATACIÓN DE SPOTS EN TV CONECTADA: 6 puntos</t>
  </si>
  <si>
    <t>MEDIOS IMPRESOS (TODOS LOS FORMATOS): 3 puntos</t>
  </si>
  <si>
    <t>MEDIO RADIO: 6 puntos</t>
  </si>
  <si>
    <t>MEDIO CINE: 0,40 puntos</t>
  </si>
  <si>
    <t>MEDIO EXTERIOR (OOH): 6 puntos</t>
  </si>
  <si>
    <t>MEDIOS DIGITALES: 8 puntos</t>
  </si>
  <si>
    <t>COSTES DE TECNOLOGÍA (ADSERVER): 0,60 puntos</t>
  </si>
  <si>
    <t>CONTRATACIÓN DE SPOTS EN TV CONECTADA</t>
  </si>
  <si>
    <r>
      <t>EMISORAS NACIONALES</t>
    </r>
    <r>
      <rPr>
        <sz val="11"/>
        <color rgb="FF000000"/>
        <rFont val="Calibri Light"/>
        <family val="2"/>
        <scheme val="major"/>
      </rPr>
      <t xml:space="preserve"> - Cuña en Programación Líder 1º y 2º</t>
    </r>
  </si>
  <si>
    <r>
      <t>EMISORAS NACIONALES -</t>
    </r>
    <r>
      <rPr>
        <sz val="11"/>
        <color rgb="FF000000"/>
        <rFont val="Calibri Light"/>
        <family val="2"/>
        <scheme val="major"/>
      </rPr>
      <t xml:space="preserve"> Cuña en resto programación</t>
    </r>
  </si>
  <si>
    <r>
      <t>EMISORAS NACIONALES</t>
    </r>
    <r>
      <rPr>
        <sz val="11"/>
        <color rgb="FF000000"/>
        <rFont val="Calibri Light"/>
        <family val="2"/>
        <scheme val="major"/>
      </rPr>
      <t xml:space="preserve"> - Mención o Patrocinio</t>
    </r>
  </si>
  <si>
    <r>
      <t xml:space="preserve">EMISORAS REGIONALES - </t>
    </r>
    <r>
      <rPr>
        <sz val="11"/>
        <color rgb="FF000000"/>
        <rFont val="Calibri Light"/>
        <family val="2"/>
        <scheme val="major"/>
      </rPr>
      <t>Cuña en Programación Líder 1º y 2º</t>
    </r>
  </si>
  <si>
    <r>
      <t>EMISORAS REGIONALES</t>
    </r>
    <r>
      <rPr>
        <sz val="11"/>
        <color rgb="FF000000"/>
        <rFont val="Calibri Light"/>
        <family val="2"/>
        <scheme val="major"/>
      </rPr>
      <t xml:space="preserve"> - Cuña en resto programación</t>
    </r>
  </si>
  <si>
    <r>
      <t xml:space="preserve">EMISORAS REGIONALES - </t>
    </r>
    <r>
      <rPr>
        <sz val="11"/>
        <color rgb="FF000000"/>
        <rFont val="Calibri Light"/>
        <family val="2"/>
        <scheme val="major"/>
      </rPr>
      <t>Mención o Patrocinio</t>
    </r>
  </si>
  <si>
    <r>
      <t>LOCALES u OTRAS</t>
    </r>
    <r>
      <rPr>
        <sz val="11"/>
        <color rgb="FF000000"/>
        <rFont val="Calibri Light"/>
        <family val="2"/>
        <scheme val="major"/>
      </rPr>
      <t xml:space="preserve"> - Cuña en Programación Líder 1º y 2º</t>
    </r>
  </si>
  <si>
    <r>
      <t>EMISORAS LOCALES u OTRAS -</t>
    </r>
    <r>
      <rPr>
        <sz val="11"/>
        <color rgb="FF000000"/>
        <rFont val="Calibri Light"/>
        <family val="2"/>
        <scheme val="major"/>
      </rPr>
      <t xml:space="preserve"> Cuña en resto programación</t>
    </r>
  </si>
  <si>
    <r>
      <t>EMISORAS LOCALES u OTRAS</t>
    </r>
    <r>
      <rPr>
        <sz val="11"/>
        <color rgb="FF000000"/>
        <rFont val="Calibri Light"/>
        <family val="2"/>
        <scheme val="major"/>
      </rPr>
      <t xml:space="preserve"> - Mención o Patrocinio</t>
    </r>
  </si>
  <si>
    <t>DESCUENTO OFERTADO</t>
  </si>
  <si>
    <t>COSTE OFERTADO</t>
  </si>
  <si>
    <t>Comisión de agencia, expresada en %  sobre la inversión neta  en medios (Mínimo 0,00%, máxima puntuación).</t>
  </si>
  <si>
    <t>Costes Fijos, expresados en %  sobre el presupuesto neto (sin IVA) total del contrato (Mínimo 3,00%; Máximo  4,00%).</t>
  </si>
  <si>
    <t xml:space="preserve">OFERTA ECONÓMICA (añadir nombre de la empresa): </t>
  </si>
  <si>
    <t>…...........%</t>
  </si>
  <si>
    <t xml:space="preserve">Costes Fijos, expresados en %, con 2 decimales, sobre el presupuesto neto (sin IVA) total del contrato (Mínimo 3,00%; Máximo  4,00%): </t>
  </si>
  <si>
    <t>…...................................................................................................................</t>
  </si>
  <si>
    <t xml:space="preserve">              - Tampoco serán admitidas las ofertas que incluyan algún "Coste Ofertado" que sea superior al "Coste (CPM o CPC) Máximo fijado para cada uno de los criterios valorables.</t>
  </si>
  <si>
    <t xml:space="preserve">Comisión de agencia ofertada, expresada en %, con 2 decimales, sobre la inversión neta  en medios: </t>
  </si>
  <si>
    <t>…........... %</t>
  </si>
  <si>
    <t xml:space="preserve">Nota Importante: Los licitadores deberán rellenar todos los datos requeridos en la presente Oferta Económica para poder realizar una adecuada valoración, </t>
  </si>
  <si>
    <t xml:space="preserve">siendo motivo de descalificación y exclusión de la presente licitación aquéllas ofertas  que dejen alguna casilla vacía o se rellene manera errónea </t>
  </si>
  <si>
    <t>Los datos ofertados serán (IVA Excluido). El IVA que se aplicará a los importes unitarios será el 21% de IVA</t>
  </si>
  <si>
    <t>Nota.- No serán valoradas las ofertas de "Comisión de Agencia" negativas. Cualquier oferta inferior al 0,00% será motivo de exclusión.</t>
  </si>
  <si>
    <t>Nota.- No serán valoradas las ofertas de "Costes Fijos" menores al 3,00% ni superiores al 4,00%. Cualquier oferta inferior al 3,00% o superior al 4,00% será motivo de exclusión.</t>
  </si>
  <si>
    <t xml:space="preserve">Notas:  - No serán admitidas las ofertas que incluyan algún "Descuento Ofertado" que sea inferior al "Descuento Mínimo" fijado para cada uno de los criterios valorables o coste máximo. </t>
  </si>
  <si>
    <t xml:space="preserve">             - El incumplimiento de las limitaciones para este criterio de "Puntuación por medio y soporte/formato" supondrá la exclusión del licitador de la presente licitación.</t>
  </si>
  <si>
    <t xml:space="preserve">            -  Los licitadores deberán rellenar todos los datos requeridos en la presente Oferta Económica para poder realizar una adecuada valoración, siendo motivo de descalificación y exclusión </t>
  </si>
  <si>
    <t xml:space="preserve">            - Todos los conceptos unitarios deberán ir reflejados con un máximo de 2 decimales, salvo el apartado de costes de Tecnología (ADSERVER), que podrán llevar un máximo de 4 decimales.</t>
  </si>
  <si>
    <t xml:space="preserve">             de la presente licitación aquellas ofertas que dejen alguna casilla vacía, se rellene manera errónea, o supere los máximos o mínimos exigidos.</t>
  </si>
  <si>
    <t xml:space="preserve">Fecha y firma Licitador </t>
  </si>
  <si>
    <r>
      <rPr>
        <b/>
        <u/>
        <sz val="11"/>
        <rFont val="Calibri Light"/>
        <family val="2"/>
        <scheme val="major"/>
      </rPr>
      <t>Nota Importante:</t>
    </r>
    <r>
      <rPr>
        <sz val="11"/>
        <rFont val="Calibri Light"/>
        <family val="2"/>
        <scheme val="major"/>
      </rPr>
      <t xml:space="preserve"> A Efectos de cumplimentar en  la herramienta PCC el importe de la oferta, se recomienda poner 4.000.000€ (IVA Excluido) si bien la puntuación económica se realizará en base a los importes unitarios ofertados según el Anexo IX  del Pliego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</si>
</sst>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_-* #,##0.00\ _k_r_-;\-* #,##0.00\ _k_r_-;_-* &quot;-&quot;??\ _k_r_-;_-@_-"/>
    <numFmt numFmtId="165" formatCode="#,##0.0000\ &quot;€&quot;;[Red]\-#,##0.0000\ &quot;€&quot;"/>
    <numFmt numFmtId="166" formatCode="#,##0.00\ &quot;€&quot;"/>
    <numFmt numFmtId="167" formatCode="#,##0.00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name val="Arial"/>
      <family val="2"/>
    </font>
    <font>
      <b/>
      <sz val="11"/>
      <color theme="1"/>
      <name val="Calibri Light"/>
      <family val="2"/>
      <scheme val="major"/>
    </font>
    <font>
      <sz val="10"/>
      <color rgb="FF1F1E21"/>
      <name val="Calibri Light"/>
      <family val="2"/>
      <scheme val="major"/>
    </font>
    <font>
      <sz val="8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b/>
      <u/>
      <sz val="16"/>
      <name val="Calibri Light"/>
      <family val="2"/>
      <scheme val="major"/>
    </font>
    <font>
      <b/>
      <sz val="16"/>
      <name val="Calibri Light"/>
      <family val="2"/>
      <scheme val="major"/>
    </font>
    <font>
      <sz val="11"/>
      <name val="Calibri Light"/>
      <family val="2"/>
      <scheme val="major"/>
    </font>
    <font>
      <b/>
      <u/>
      <sz val="1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center"/>
      <protection locked="0"/>
    </xf>
    <xf numFmtId="8" fontId="2" fillId="0" borderId="6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quotePrefix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10" fontId="11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0" fontId="1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0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10" fontId="11" fillId="0" borderId="20" xfId="0" applyNumberFormat="1" applyFont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/>
    </xf>
    <xf numFmtId="0" fontId="2" fillId="0" borderId="0" xfId="0" quotePrefix="1" applyFont="1" applyAlignment="1">
      <alignment wrapText="1"/>
    </xf>
    <xf numFmtId="0" fontId="4" fillId="0" borderId="0" xfId="0" quotePrefix="1" applyFont="1" applyAlignment="1">
      <alignment horizontal="center"/>
    </xf>
    <xf numFmtId="166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166" fontId="2" fillId="5" borderId="16" xfId="0" applyNumberFormat="1" applyFont="1" applyFill="1" applyBorder="1" applyAlignment="1" applyProtection="1">
      <alignment horizontal="center" vertical="center" wrapText="1"/>
      <protection locked="0"/>
    </xf>
    <xf numFmtId="166" fontId="2" fillId="5" borderId="17" xfId="0" applyNumberFormat="1" applyFont="1" applyFill="1" applyBorder="1" applyAlignment="1" applyProtection="1">
      <alignment horizontal="center" vertical="center" wrapText="1"/>
      <protection locked="0"/>
    </xf>
    <xf numFmtId="10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10" fontId="2" fillId="5" borderId="16" xfId="0" applyNumberFormat="1" applyFont="1" applyFill="1" applyBorder="1" applyAlignment="1" applyProtection="1">
      <alignment horizontal="center" vertical="center" wrapText="1"/>
      <protection locked="0"/>
    </xf>
    <xf numFmtId="10" fontId="2" fillId="5" borderId="17" xfId="0" applyNumberFormat="1" applyFont="1" applyFill="1" applyBorder="1" applyAlignment="1" applyProtection="1">
      <alignment horizontal="center" vertical="center" wrapText="1"/>
      <protection locked="0"/>
    </xf>
    <xf numFmtId="1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15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16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11" fillId="0" borderId="7" xfId="0" applyFont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/>
    </xf>
    <xf numFmtId="4" fontId="14" fillId="0" borderId="0" xfId="0" applyNumberFormat="1" applyFont="1" applyAlignment="1">
      <alignment horizontal="left"/>
    </xf>
    <xf numFmtId="4" fontId="10" fillId="6" borderId="1" xfId="0" applyNumberFormat="1" applyFont="1" applyFill="1" applyBorder="1" applyAlignment="1">
      <alignment horizontal="center" vertical="center"/>
    </xf>
    <xf numFmtId="10" fontId="4" fillId="8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/>
    </xf>
    <xf numFmtId="4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5" fillId="0" borderId="0" xfId="0" applyFont="1"/>
    <xf numFmtId="8" fontId="15" fillId="0" borderId="6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 applyProtection="1">
      <alignment horizontal="left" wrapText="1"/>
      <protection locked="0"/>
    </xf>
    <xf numFmtId="0" fontId="15" fillId="0" borderId="0" xfId="0" applyFont="1" applyAlignment="1" applyProtection="1">
      <alignment horizontal="center"/>
      <protection locked="0"/>
    </xf>
    <xf numFmtId="0" fontId="2" fillId="0" borderId="0" xfId="0" quotePrefix="1" applyFont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21" xfId="0" quotePrefix="1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" fontId="10" fillId="6" borderId="14" xfId="0" applyNumberFormat="1" applyFont="1" applyFill="1" applyBorder="1" applyAlignment="1">
      <alignment horizontal="center" wrapText="1"/>
    </xf>
    <xf numFmtId="4" fontId="10" fillId="6" borderId="0" xfId="0" applyNumberFormat="1" applyFont="1" applyFill="1" applyAlignment="1">
      <alignment horizontal="center" wrapText="1"/>
    </xf>
    <xf numFmtId="0" fontId="7" fillId="0" borderId="0" xfId="0" quotePrefix="1" applyFont="1" applyAlignment="1">
      <alignment horizontal="left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left"/>
      <protection locked="0"/>
    </xf>
    <xf numFmtId="4" fontId="14" fillId="8" borderId="0" xfId="0" applyNumberFormat="1" applyFont="1" applyFill="1" applyAlignment="1" applyProtection="1">
      <alignment horizontal="left"/>
      <protection locked="0"/>
    </xf>
    <xf numFmtId="10" fontId="4" fillId="8" borderId="9" xfId="0" applyNumberFormat="1" applyFont="1" applyFill="1" applyBorder="1" applyAlignment="1" applyProtection="1">
      <alignment horizontal="left"/>
      <protection locked="0"/>
    </xf>
    <xf numFmtId="10" fontId="4" fillId="8" borderId="2" xfId="0" applyNumberFormat="1" applyFont="1" applyFill="1" applyBorder="1" applyAlignment="1" applyProtection="1">
      <alignment horizontal="left"/>
      <protection locked="0"/>
    </xf>
    <xf numFmtId="4" fontId="13" fillId="0" borderId="0" xfId="0" applyNumberFormat="1" applyFont="1" applyAlignment="1">
      <alignment horizontal="center"/>
    </xf>
    <xf numFmtId="0" fontId="15" fillId="0" borderId="0" xfId="0" quotePrefix="1" applyFont="1" applyAlignment="1">
      <alignment horizontal="left"/>
    </xf>
  </cellXfs>
  <cellStyles count="5">
    <cellStyle name="Comma 2" xfId="4" xr:uid="{600E1752-2EAA-4F54-BA29-007965FD506F}"/>
    <cellStyle name="Normal" xfId="0" builtinId="0"/>
    <cellStyle name="Normal 2" xfId="1" xr:uid="{0EFAB302-03B7-478F-9044-5B20A8360952}"/>
    <cellStyle name="Normal 2 2 2 2" xfId="3" xr:uid="{D40FD944-AFD0-475F-BF03-3D2F56B86B5A}"/>
    <cellStyle name="Standard 3 2 3" xfId="2" xr:uid="{47864E44-182C-458C-B7FA-1BD51849B0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41B2C-40CD-4994-AF8F-167A5603B7FA}">
  <dimension ref="A1:M135"/>
  <sheetViews>
    <sheetView showGridLines="0" tabSelected="1" zoomScale="80" zoomScaleNormal="80" workbookViewId="0">
      <selection activeCell="C135" sqref="C135:D135"/>
    </sheetView>
  </sheetViews>
  <sheetFormatPr baseColWidth="10" defaultColWidth="10.90625" defaultRowHeight="14.5" x14ac:dyDescent="0.35"/>
  <cols>
    <col min="1" max="1" width="1.7265625" style="1" customWidth="1"/>
    <col min="2" max="2" width="25.54296875" style="3" customWidth="1"/>
    <col min="3" max="3" width="48.08984375" style="2" customWidth="1"/>
    <col min="4" max="4" width="28.453125" style="2" customWidth="1"/>
    <col min="5" max="5" width="27.1796875" style="2" customWidth="1"/>
    <col min="6" max="6" width="6.36328125" style="2" customWidth="1"/>
    <col min="7" max="7" width="23" style="2" customWidth="1"/>
    <col min="8" max="8" width="13.6328125" style="2" customWidth="1"/>
    <col min="9" max="16384" width="10.90625" style="2"/>
  </cols>
  <sheetData>
    <row r="1" spans="2:8" x14ac:dyDescent="0.35">
      <c r="B1" s="7"/>
      <c r="C1" s="5"/>
      <c r="D1" s="5"/>
      <c r="E1" s="5"/>
      <c r="F1" s="5"/>
      <c r="G1" s="5"/>
    </row>
    <row r="2" spans="2:8" ht="23.5" customHeight="1" x14ac:dyDescent="0.5">
      <c r="B2" s="86" t="s">
        <v>122</v>
      </c>
      <c r="C2" s="86"/>
      <c r="D2" s="83" t="s">
        <v>125</v>
      </c>
      <c r="E2" s="83"/>
      <c r="F2" s="83"/>
      <c r="G2" s="83"/>
      <c r="H2" s="83"/>
    </row>
    <row r="3" spans="2:8" ht="23.5" customHeight="1" thickBot="1" x14ac:dyDescent="0.55000000000000004">
      <c r="B3" s="48"/>
      <c r="C3" s="48"/>
      <c r="D3" s="52"/>
      <c r="E3" s="52"/>
      <c r="F3" s="52"/>
      <c r="G3" s="52"/>
      <c r="H3" s="52"/>
    </row>
    <row r="4" spans="2:8" ht="23.5" customHeight="1" thickBot="1" x14ac:dyDescent="0.4">
      <c r="B4" s="67" t="s">
        <v>33</v>
      </c>
      <c r="C4" s="67"/>
      <c r="D4" s="67"/>
      <c r="E4" s="67"/>
      <c r="F4" s="67"/>
      <c r="G4" s="68"/>
      <c r="H4" s="53">
        <f>+H9+H16+H22</f>
        <v>60</v>
      </c>
    </row>
    <row r="5" spans="2:8" ht="18.5" customHeight="1" x14ac:dyDescent="0.45">
      <c r="B5" s="77" t="s">
        <v>97</v>
      </c>
      <c r="C5" s="78"/>
      <c r="D5" s="78"/>
      <c r="E5" s="78"/>
      <c r="F5" s="78"/>
      <c r="G5" s="78"/>
      <c r="H5" s="78"/>
    </row>
    <row r="6" spans="2:8" x14ac:dyDescent="0.35">
      <c r="B6" s="7"/>
      <c r="C6" s="5"/>
      <c r="D6" s="5"/>
      <c r="E6" s="5"/>
      <c r="F6" s="5"/>
      <c r="G6" s="5"/>
    </row>
    <row r="7" spans="2:8" x14ac:dyDescent="0.35">
      <c r="B7" s="62" t="s">
        <v>129</v>
      </c>
      <c r="C7" s="62"/>
      <c r="D7" s="62"/>
      <c r="E7" s="62"/>
      <c r="F7" s="62"/>
      <c r="G7" s="62"/>
    </row>
    <row r="8" spans="2:8" ht="15" thickBot="1" x14ac:dyDescent="0.4">
      <c r="B8" s="62" t="s">
        <v>130</v>
      </c>
      <c r="C8" s="62"/>
      <c r="D8" s="62"/>
      <c r="E8" s="62"/>
      <c r="F8" s="62"/>
      <c r="G8" s="62"/>
    </row>
    <row r="9" spans="2:8" ht="15.5" customHeight="1" thickBot="1" x14ac:dyDescent="0.4">
      <c r="B9" s="62" t="s">
        <v>120</v>
      </c>
      <c r="C9" s="62"/>
      <c r="D9" s="62"/>
      <c r="E9" s="62"/>
      <c r="F9" s="62"/>
      <c r="G9" s="66"/>
      <c r="H9" s="35">
        <v>10</v>
      </c>
    </row>
    <row r="10" spans="2:8" ht="15" customHeight="1" x14ac:dyDescent="0.35">
      <c r="B10" s="62" t="s">
        <v>132</v>
      </c>
      <c r="C10" s="62"/>
      <c r="D10" s="62"/>
      <c r="E10" s="62"/>
      <c r="F10" s="62"/>
      <c r="G10" s="62"/>
    </row>
    <row r="11" spans="2:8" ht="15" thickBot="1" x14ac:dyDescent="0.4">
      <c r="B11" s="62" t="s">
        <v>131</v>
      </c>
      <c r="C11" s="62"/>
      <c r="D11" s="62"/>
      <c r="E11" s="62"/>
      <c r="F11" s="62"/>
      <c r="G11" s="62"/>
    </row>
    <row r="12" spans="2:8" ht="19" thickBot="1" x14ac:dyDescent="0.5">
      <c r="B12" s="79" t="s">
        <v>127</v>
      </c>
      <c r="C12" s="79"/>
      <c r="D12" s="79"/>
      <c r="E12" s="79"/>
      <c r="F12" s="84" t="s">
        <v>128</v>
      </c>
      <c r="G12" s="85"/>
    </row>
    <row r="13" spans="2:8" x14ac:dyDescent="0.35">
      <c r="B13" s="2"/>
      <c r="C13" s="6"/>
      <c r="D13" s="5"/>
      <c r="E13" s="5"/>
      <c r="F13" s="5"/>
      <c r="G13" s="5"/>
    </row>
    <row r="14" spans="2:8" ht="18.5" customHeight="1" x14ac:dyDescent="0.45">
      <c r="B14" s="77" t="s">
        <v>98</v>
      </c>
      <c r="C14" s="78"/>
      <c r="D14" s="78"/>
      <c r="E14" s="78"/>
      <c r="F14" s="78"/>
      <c r="G14" s="78"/>
      <c r="H14" s="78"/>
    </row>
    <row r="15" spans="2:8" ht="15" thickBot="1" x14ac:dyDescent="0.4">
      <c r="B15" s="6"/>
      <c r="C15" s="6"/>
      <c r="D15" s="5"/>
      <c r="E15" s="5"/>
      <c r="F15" s="5"/>
      <c r="G15" s="5"/>
    </row>
    <row r="16" spans="2:8" ht="14.5" customHeight="1" thickBot="1" x14ac:dyDescent="0.4">
      <c r="B16" s="62" t="s">
        <v>121</v>
      </c>
      <c r="C16" s="62"/>
      <c r="D16" s="62"/>
      <c r="E16" s="62"/>
      <c r="F16" s="62"/>
      <c r="G16" s="66"/>
      <c r="H16" s="35">
        <v>10</v>
      </c>
    </row>
    <row r="17" spans="2:13" ht="17" customHeight="1" x14ac:dyDescent="0.35">
      <c r="B17" s="62" t="s">
        <v>133</v>
      </c>
      <c r="C17" s="62"/>
      <c r="D17" s="62"/>
      <c r="E17" s="62"/>
      <c r="F17" s="62"/>
      <c r="G17" s="62"/>
    </row>
    <row r="18" spans="2:13" ht="11" customHeight="1" thickBot="1" x14ac:dyDescent="0.4">
      <c r="B18" s="6"/>
      <c r="C18" s="36"/>
      <c r="D18" s="36"/>
      <c r="E18" s="36"/>
      <c r="F18" s="36"/>
      <c r="G18" s="36"/>
    </row>
    <row r="19" spans="2:13" ht="19" thickBot="1" x14ac:dyDescent="0.5">
      <c r="B19" s="82" t="s">
        <v>124</v>
      </c>
      <c r="C19" s="82"/>
      <c r="D19" s="82"/>
      <c r="E19" s="82"/>
      <c r="F19" s="82"/>
      <c r="G19" s="82"/>
      <c r="H19" s="54" t="s">
        <v>123</v>
      </c>
      <c r="I19" s="49"/>
      <c r="J19" s="49"/>
      <c r="K19" s="49"/>
      <c r="L19" s="49"/>
      <c r="M19" s="49"/>
    </row>
    <row r="20" spans="2:13" x14ac:dyDescent="0.35">
      <c r="B20" s="6"/>
      <c r="C20" s="6"/>
      <c r="D20" s="5"/>
      <c r="E20" s="5"/>
      <c r="F20" s="5"/>
      <c r="G20" s="5"/>
    </row>
    <row r="21" spans="2:13" ht="18.5" customHeight="1" thickBot="1" x14ac:dyDescent="0.5">
      <c r="B21" s="77" t="s">
        <v>29</v>
      </c>
      <c r="C21" s="78"/>
      <c r="D21" s="78"/>
      <c r="E21" s="78"/>
      <c r="F21" s="78"/>
      <c r="G21" s="78"/>
      <c r="H21" s="78"/>
    </row>
    <row r="22" spans="2:13" ht="16" thickBot="1" x14ac:dyDescent="0.4">
      <c r="B22" s="2"/>
      <c r="C22" s="37"/>
      <c r="D22" s="5"/>
      <c r="E22" s="5"/>
      <c r="F22" s="5"/>
      <c r="H22" s="51">
        <f>+B23+B24+B25+B26+B27+B28+B29+B30+B31</f>
        <v>40</v>
      </c>
    </row>
    <row r="23" spans="2:13" x14ac:dyDescent="0.35">
      <c r="B23" s="7">
        <v>6</v>
      </c>
      <c r="C23" s="62" t="s">
        <v>61</v>
      </c>
      <c r="D23" s="62"/>
      <c r="E23" s="62"/>
      <c r="F23" s="62"/>
      <c r="G23" s="62"/>
    </row>
    <row r="24" spans="2:13" x14ac:dyDescent="0.35">
      <c r="B24" s="7">
        <v>4</v>
      </c>
      <c r="C24" s="65" t="s">
        <v>62</v>
      </c>
      <c r="D24" s="65"/>
      <c r="E24" s="65"/>
      <c r="F24" s="65"/>
      <c r="G24" s="65"/>
    </row>
    <row r="25" spans="2:13" x14ac:dyDescent="0.35">
      <c r="B25" s="7">
        <v>6</v>
      </c>
      <c r="C25" s="65" t="s">
        <v>108</v>
      </c>
      <c r="D25" s="65"/>
      <c r="E25" s="65"/>
      <c r="F25" s="65"/>
      <c r="G25" s="65"/>
    </row>
    <row r="26" spans="2:13" x14ac:dyDescent="0.35">
      <c r="B26" s="7">
        <v>3</v>
      </c>
      <c r="C26" s="65" t="s">
        <v>64</v>
      </c>
      <c r="D26" s="65"/>
      <c r="E26" s="65"/>
      <c r="F26" s="65"/>
      <c r="G26" s="65"/>
    </row>
    <row r="27" spans="2:13" x14ac:dyDescent="0.35">
      <c r="B27" s="7">
        <v>6</v>
      </c>
      <c r="C27" s="65" t="s">
        <v>66</v>
      </c>
      <c r="D27" s="65"/>
      <c r="E27" s="65"/>
      <c r="F27" s="65"/>
      <c r="G27" s="65"/>
    </row>
    <row r="28" spans="2:13" x14ac:dyDescent="0.35">
      <c r="B28" s="7">
        <v>0.4</v>
      </c>
      <c r="C28" s="65" t="s">
        <v>93</v>
      </c>
      <c r="D28" s="65"/>
      <c r="E28" s="65"/>
      <c r="F28" s="65"/>
      <c r="G28" s="65"/>
    </row>
    <row r="29" spans="2:13" x14ac:dyDescent="0.35">
      <c r="B29" s="7">
        <v>6</v>
      </c>
      <c r="C29" s="65" t="s">
        <v>94</v>
      </c>
      <c r="D29" s="65"/>
      <c r="E29" s="65"/>
      <c r="F29" s="65"/>
      <c r="G29" s="65"/>
    </row>
    <row r="30" spans="2:13" x14ac:dyDescent="0.35">
      <c r="B30" s="7">
        <v>8</v>
      </c>
      <c r="C30" s="65" t="s">
        <v>95</v>
      </c>
      <c r="D30" s="65"/>
      <c r="E30" s="65"/>
      <c r="F30" s="65"/>
      <c r="G30" s="65"/>
    </row>
    <row r="31" spans="2:13" ht="15" thickBot="1" x14ac:dyDescent="0.4">
      <c r="B31" s="7">
        <v>0.6</v>
      </c>
      <c r="C31" s="65" t="s">
        <v>96</v>
      </c>
      <c r="D31" s="65"/>
      <c r="E31" s="65"/>
      <c r="F31" s="65"/>
      <c r="G31" s="65"/>
    </row>
    <row r="32" spans="2:13" ht="15" thickBot="1" x14ac:dyDescent="0.4">
      <c r="B32" s="7"/>
      <c r="C32" s="55"/>
      <c r="D32" s="55"/>
      <c r="E32" s="55"/>
      <c r="F32" s="55"/>
      <c r="G32" s="55"/>
    </row>
    <row r="33" spans="2:7" ht="15" customHeight="1" thickBot="1" x14ac:dyDescent="0.4">
      <c r="B33" s="69" t="s">
        <v>99</v>
      </c>
      <c r="C33" s="70"/>
      <c r="D33" s="70"/>
      <c r="E33" s="71"/>
      <c r="F33" s="5"/>
      <c r="G33" s="80" t="s">
        <v>118</v>
      </c>
    </row>
    <row r="34" spans="2:7" ht="29.5" thickBot="1" x14ac:dyDescent="0.4">
      <c r="B34" s="13" t="s">
        <v>41</v>
      </c>
      <c r="C34" s="14" t="s">
        <v>34</v>
      </c>
      <c r="D34" s="16" t="s">
        <v>35</v>
      </c>
      <c r="E34" s="29" t="s">
        <v>36</v>
      </c>
      <c r="F34" s="5"/>
      <c r="G34" s="81"/>
    </row>
    <row r="35" spans="2:7" ht="15" thickBot="1" x14ac:dyDescent="0.4">
      <c r="B35" s="8">
        <v>1.5</v>
      </c>
      <c r="C35" s="17" t="s">
        <v>2</v>
      </c>
      <c r="D35" s="18" t="s">
        <v>42</v>
      </c>
      <c r="E35" s="34">
        <v>0.65</v>
      </c>
      <c r="F35" s="5"/>
      <c r="G35" s="41"/>
    </row>
    <row r="36" spans="2:7" ht="15" thickBot="1" x14ac:dyDescent="0.4">
      <c r="B36" s="8">
        <v>2</v>
      </c>
      <c r="C36" s="17" t="s">
        <v>3</v>
      </c>
      <c r="D36" s="19" t="s">
        <v>43</v>
      </c>
      <c r="E36" s="20">
        <v>0.65</v>
      </c>
      <c r="F36" s="5"/>
      <c r="G36" s="42"/>
    </row>
    <row r="37" spans="2:7" ht="15" thickBot="1" x14ac:dyDescent="0.4">
      <c r="B37" s="8">
        <v>0.5</v>
      </c>
      <c r="C37" s="17" t="s">
        <v>45</v>
      </c>
      <c r="D37" s="19" t="s">
        <v>44</v>
      </c>
      <c r="E37" s="20">
        <v>0.65</v>
      </c>
      <c r="F37" s="5"/>
      <c r="G37" s="42"/>
    </row>
    <row r="38" spans="2:7" ht="15" thickBot="1" x14ac:dyDescent="0.4">
      <c r="B38" s="8">
        <v>0.5</v>
      </c>
      <c r="C38" s="17" t="s">
        <v>0</v>
      </c>
      <c r="D38" s="19" t="s">
        <v>39</v>
      </c>
      <c r="E38" s="20">
        <v>0.65</v>
      </c>
      <c r="F38" s="5"/>
      <c r="G38" s="42"/>
    </row>
    <row r="39" spans="2:7" ht="15" thickBot="1" x14ac:dyDescent="0.4">
      <c r="B39" s="8">
        <v>1.5</v>
      </c>
      <c r="C39" s="17" t="s">
        <v>1</v>
      </c>
      <c r="D39" s="18" t="s">
        <v>40</v>
      </c>
      <c r="E39" s="9">
        <v>0.65</v>
      </c>
      <c r="F39" s="5"/>
      <c r="G39" s="43"/>
    </row>
    <row r="40" spans="2:7" ht="15" thickBot="1" x14ac:dyDescent="0.4">
      <c r="B40" s="7"/>
      <c r="C40" s="12"/>
      <c r="D40" s="21"/>
      <c r="E40" s="11"/>
      <c r="F40" s="5"/>
    </row>
    <row r="41" spans="2:7" ht="15" customHeight="1" thickBot="1" x14ac:dyDescent="0.4">
      <c r="B41" s="69" t="s">
        <v>100</v>
      </c>
      <c r="C41" s="70"/>
      <c r="D41" s="70"/>
      <c r="E41" s="71"/>
      <c r="F41" s="5"/>
      <c r="G41" s="80" t="s">
        <v>118</v>
      </c>
    </row>
    <row r="42" spans="2:7" ht="29.5" thickBot="1" x14ac:dyDescent="0.4">
      <c r="B42" s="13" t="s">
        <v>41</v>
      </c>
      <c r="C42" s="14" t="s">
        <v>34</v>
      </c>
      <c r="D42" s="16" t="s">
        <v>35</v>
      </c>
      <c r="E42" s="29" t="s">
        <v>36</v>
      </c>
      <c r="F42" s="5"/>
      <c r="G42" s="81"/>
    </row>
    <row r="43" spans="2:7" ht="15" thickBot="1" x14ac:dyDescent="0.4">
      <c r="B43" s="8">
        <v>1</v>
      </c>
      <c r="C43" s="22" t="s">
        <v>37</v>
      </c>
      <c r="D43" s="23" t="s">
        <v>38</v>
      </c>
      <c r="E43" s="9">
        <v>0.65</v>
      </c>
      <c r="F43" s="5"/>
      <c r="G43" s="41"/>
    </row>
    <row r="44" spans="2:7" ht="15" thickBot="1" x14ac:dyDescent="0.4">
      <c r="B44" s="8">
        <v>1.5</v>
      </c>
      <c r="C44" s="22" t="s">
        <v>26</v>
      </c>
      <c r="D44" s="23" t="s">
        <v>39</v>
      </c>
      <c r="E44" s="34">
        <v>0.65</v>
      </c>
      <c r="F44" s="5"/>
      <c r="G44" s="42"/>
    </row>
    <row r="45" spans="2:7" ht="15" thickBot="1" x14ac:dyDescent="0.4">
      <c r="B45" s="8">
        <v>1.5</v>
      </c>
      <c r="C45" s="24" t="s">
        <v>27</v>
      </c>
      <c r="D45" s="50" t="s">
        <v>40</v>
      </c>
      <c r="E45" s="20">
        <v>0.65</v>
      </c>
      <c r="F45" s="5"/>
      <c r="G45" s="43"/>
    </row>
    <row r="46" spans="2:7" ht="15" thickBot="1" x14ac:dyDescent="0.4">
      <c r="B46" s="7"/>
      <c r="C46" s="12"/>
      <c r="D46" s="21"/>
      <c r="E46" s="11"/>
      <c r="F46" s="5"/>
    </row>
    <row r="47" spans="2:7" ht="15" customHeight="1" thickBot="1" x14ac:dyDescent="0.4">
      <c r="B47" s="69" t="s">
        <v>101</v>
      </c>
      <c r="C47" s="70"/>
      <c r="D47" s="70"/>
      <c r="E47" s="71"/>
      <c r="F47" s="5"/>
      <c r="G47" s="80" t="s">
        <v>119</v>
      </c>
    </row>
    <row r="48" spans="2:7" ht="29.5" thickBot="1" x14ac:dyDescent="0.4">
      <c r="B48" s="13" t="s">
        <v>41</v>
      </c>
      <c r="C48" s="14" t="s">
        <v>46</v>
      </c>
      <c r="D48" s="25" t="s">
        <v>47</v>
      </c>
      <c r="E48" s="15" t="s">
        <v>48</v>
      </c>
      <c r="F48" s="5"/>
      <c r="G48" s="81"/>
    </row>
    <row r="49" spans="2:7" ht="15" thickBot="1" x14ac:dyDescent="0.4">
      <c r="B49" s="8">
        <v>1</v>
      </c>
      <c r="C49" s="24" t="s">
        <v>49</v>
      </c>
      <c r="D49" s="26" t="s">
        <v>50</v>
      </c>
      <c r="E49" s="4">
        <v>23</v>
      </c>
      <c r="F49" s="5"/>
      <c r="G49" s="38"/>
    </row>
    <row r="50" spans="2:7" ht="15" thickBot="1" x14ac:dyDescent="0.4">
      <c r="B50" s="8">
        <v>1</v>
      </c>
      <c r="C50" s="74" t="s">
        <v>51</v>
      </c>
      <c r="D50" s="26" t="s">
        <v>32</v>
      </c>
      <c r="E50" s="4">
        <v>19</v>
      </c>
      <c r="F50" s="5"/>
      <c r="G50" s="39"/>
    </row>
    <row r="51" spans="2:7" ht="15" thickBot="1" x14ac:dyDescent="0.4">
      <c r="B51" s="8">
        <v>0.75</v>
      </c>
      <c r="C51" s="75"/>
      <c r="D51" s="26" t="s">
        <v>52</v>
      </c>
      <c r="E51" s="4">
        <v>28</v>
      </c>
      <c r="F51" s="5"/>
      <c r="G51" s="39"/>
    </row>
    <row r="52" spans="2:7" ht="15" thickBot="1" x14ac:dyDescent="0.4">
      <c r="B52" s="8">
        <v>0.75</v>
      </c>
      <c r="C52" s="75"/>
      <c r="D52" s="26" t="s">
        <v>53</v>
      </c>
      <c r="E52" s="4">
        <v>26</v>
      </c>
      <c r="F52" s="5"/>
      <c r="G52" s="39"/>
    </row>
    <row r="53" spans="2:7" ht="15" thickBot="1" x14ac:dyDescent="0.4">
      <c r="B53" s="8">
        <v>0.5</v>
      </c>
      <c r="C53" s="75"/>
      <c r="D53" s="26" t="s">
        <v>54</v>
      </c>
      <c r="E53" s="4">
        <v>27</v>
      </c>
      <c r="F53" s="5"/>
      <c r="G53" s="39"/>
    </row>
    <row r="54" spans="2:7" ht="15" thickBot="1" x14ac:dyDescent="0.4">
      <c r="B54" s="8">
        <v>0.5</v>
      </c>
      <c r="C54" s="75"/>
      <c r="D54" s="26" t="s">
        <v>55</v>
      </c>
      <c r="E54" s="4">
        <v>28</v>
      </c>
      <c r="F54" s="5"/>
      <c r="G54" s="39"/>
    </row>
    <row r="55" spans="2:7" ht="15" thickBot="1" x14ac:dyDescent="0.4">
      <c r="B55" s="8">
        <v>0.5</v>
      </c>
      <c r="C55" s="76"/>
      <c r="D55" s="26" t="s">
        <v>56</v>
      </c>
      <c r="E55" s="4">
        <v>41</v>
      </c>
      <c r="F55" s="5"/>
      <c r="G55" s="39"/>
    </row>
    <row r="56" spans="2:7" ht="15" thickBot="1" x14ac:dyDescent="0.4">
      <c r="B56" s="8">
        <v>0.5</v>
      </c>
      <c r="C56" s="24" t="s">
        <v>57</v>
      </c>
      <c r="D56" s="26" t="s">
        <v>58</v>
      </c>
      <c r="E56" s="4">
        <v>21</v>
      </c>
      <c r="F56" s="5"/>
      <c r="G56" s="39"/>
    </row>
    <row r="57" spans="2:7" ht="15" thickBot="1" x14ac:dyDescent="0.4">
      <c r="B57" s="8">
        <v>0.5</v>
      </c>
      <c r="C57" s="24" t="s">
        <v>59</v>
      </c>
      <c r="D57" s="26" t="s">
        <v>60</v>
      </c>
      <c r="E57" s="4">
        <v>24</v>
      </c>
      <c r="F57" s="5"/>
      <c r="G57" s="40"/>
    </row>
    <row r="58" spans="2:7" ht="15" thickBot="1" x14ac:dyDescent="0.4">
      <c r="B58" s="7"/>
      <c r="C58" s="27"/>
      <c r="D58" s="5"/>
      <c r="E58" s="5"/>
      <c r="F58" s="5"/>
    </row>
    <row r="59" spans="2:7" ht="15" customHeight="1" thickBot="1" x14ac:dyDescent="0.4">
      <c r="B59" s="69" t="s">
        <v>102</v>
      </c>
      <c r="C59" s="70"/>
      <c r="D59" s="70"/>
      <c r="E59" s="71"/>
      <c r="G59" s="80" t="s">
        <v>118</v>
      </c>
    </row>
    <row r="60" spans="2:7" ht="29.5" thickBot="1" x14ac:dyDescent="0.4">
      <c r="B60" s="28" t="s">
        <v>41</v>
      </c>
      <c r="C60" s="72" t="s">
        <v>47</v>
      </c>
      <c r="D60" s="73"/>
      <c r="E60" s="29" t="s">
        <v>36</v>
      </c>
      <c r="G60" s="81"/>
    </row>
    <row r="61" spans="2:7" ht="15" thickBot="1" x14ac:dyDescent="0.4">
      <c r="B61" s="8">
        <v>0.5</v>
      </c>
      <c r="C61" s="63" t="s">
        <v>63</v>
      </c>
      <c r="D61" s="64"/>
      <c r="E61" s="20">
        <v>0.7</v>
      </c>
      <c r="G61" s="41"/>
    </row>
    <row r="62" spans="2:7" ht="15" thickBot="1" x14ac:dyDescent="0.4">
      <c r="B62" s="8">
        <v>0.5</v>
      </c>
      <c r="C62" s="63" t="s">
        <v>4</v>
      </c>
      <c r="D62" s="64"/>
      <c r="E62" s="20">
        <v>0.7</v>
      </c>
      <c r="G62" s="42"/>
    </row>
    <row r="63" spans="2:7" ht="15" thickBot="1" x14ac:dyDescent="0.4">
      <c r="B63" s="8">
        <v>0.5</v>
      </c>
      <c r="C63" s="63" t="s">
        <v>5</v>
      </c>
      <c r="D63" s="64"/>
      <c r="E63" s="20">
        <v>0.7</v>
      </c>
      <c r="G63" s="42"/>
    </row>
    <row r="64" spans="2:7" ht="15" thickBot="1" x14ac:dyDescent="0.4">
      <c r="B64" s="8">
        <v>0.25</v>
      </c>
      <c r="C64" s="63" t="s">
        <v>6</v>
      </c>
      <c r="D64" s="64"/>
      <c r="E64" s="20">
        <v>0.7</v>
      </c>
      <c r="G64" s="42"/>
    </row>
    <row r="65" spans="1:7" ht="15" thickBot="1" x14ac:dyDescent="0.4">
      <c r="B65" s="8">
        <v>0.5</v>
      </c>
      <c r="C65" s="63" t="s">
        <v>7</v>
      </c>
      <c r="D65" s="64"/>
      <c r="E65" s="20">
        <v>0.7</v>
      </c>
      <c r="G65" s="42"/>
    </row>
    <row r="66" spans="1:7" ht="15" customHeight="1" thickBot="1" x14ac:dyDescent="0.4">
      <c r="B66" s="8">
        <v>0.5</v>
      </c>
      <c r="C66" s="63" t="s">
        <v>8</v>
      </c>
      <c r="D66" s="64"/>
      <c r="E66" s="20">
        <v>0.7</v>
      </c>
      <c r="G66" s="42"/>
    </row>
    <row r="67" spans="1:7" ht="15" thickBot="1" x14ac:dyDescent="0.4">
      <c r="B67" s="8">
        <v>0.25</v>
      </c>
      <c r="C67" s="63" t="s">
        <v>9</v>
      </c>
      <c r="D67" s="64"/>
      <c r="E67" s="20">
        <v>0.7</v>
      </c>
      <c r="G67" s="43"/>
    </row>
    <row r="68" spans="1:7" ht="15" thickBot="1" x14ac:dyDescent="0.4">
      <c r="A68" s="2"/>
      <c r="B68" s="5"/>
      <c r="C68" s="5"/>
      <c r="D68" s="5"/>
      <c r="E68" s="5"/>
    </row>
    <row r="69" spans="1:7" ht="15" customHeight="1" thickBot="1" x14ac:dyDescent="0.4">
      <c r="B69" s="69" t="s">
        <v>103</v>
      </c>
      <c r="C69" s="70"/>
      <c r="D69" s="70"/>
      <c r="E69" s="71"/>
      <c r="G69" s="80" t="s">
        <v>118</v>
      </c>
    </row>
    <row r="70" spans="1:7" ht="29.5" thickBot="1" x14ac:dyDescent="0.4">
      <c r="B70" s="28" t="s">
        <v>41</v>
      </c>
      <c r="C70" s="72" t="s">
        <v>65</v>
      </c>
      <c r="D70" s="73"/>
      <c r="E70" s="29" t="s">
        <v>36</v>
      </c>
      <c r="G70" s="81"/>
    </row>
    <row r="71" spans="1:7" ht="15" thickBot="1" x14ac:dyDescent="0.4">
      <c r="B71" s="8">
        <v>1</v>
      </c>
      <c r="C71" s="63" t="s">
        <v>109</v>
      </c>
      <c r="D71" s="64"/>
      <c r="E71" s="10">
        <v>0.7</v>
      </c>
      <c r="G71" s="41"/>
    </row>
    <row r="72" spans="1:7" ht="15" thickBot="1" x14ac:dyDescent="0.4">
      <c r="B72" s="8">
        <v>0.5</v>
      </c>
      <c r="C72" s="63" t="s">
        <v>110</v>
      </c>
      <c r="D72" s="64"/>
      <c r="E72" s="10">
        <v>0.7</v>
      </c>
      <c r="G72" s="42"/>
    </row>
    <row r="73" spans="1:7" ht="15" thickBot="1" x14ac:dyDescent="0.4">
      <c r="B73" s="8">
        <v>1</v>
      </c>
      <c r="C73" s="63" t="s">
        <v>111</v>
      </c>
      <c r="D73" s="64"/>
      <c r="E73" s="10">
        <v>0.7</v>
      </c>
      <c r="G73" s="42"/>
    </row>
    <row r="74" spans="1:7" ht="15" thickBot="1" x14ac:dyDescent="0.4">
      <c r="B74" s="8">
        <v>0.5</v>
      </c>
      <c r="C74" s="63" t="s">
        <v>112</v>
      </c>
      <c r="D74" s="64"/>
      <c r="E74" s="10">
        <v>0.7</v>
      </c>
      <c r="G74" s="42"/>
    </row>
    <row r="75" spans="1:7" ht="15" thickBot="1" x14ac:dyDescent="0.4">
      <c r="B75" s="8">
        <v>1</v>
      </c>
      <c r="C75" s="63" t="s">
        <v>113</v>
      </c>
      <c r="D75" s="64"/>
      <c r="E75" s="10">
        <v>0.7</v>
      </c>
      <c r="G75" s="42"/>
    </row>
    <row r="76" spans="1:7" ht="15" thickBot="1" x14ac:dyDescent="0.4">
      <c r="B76" s="8">
        <v>0.5</v>
      </c>
      <c r="C76" s="63" t="s">
        <v>114</v>
      </c>
      <c r="D76" s="64"/>
      <c r="E76" s="10">
        <v>0.7</v>
      </c>
      <c r="G76" s="42"/>
    </row>
    <row r="77" spans="1:7" ht="15" thickBot="1" x14ac:dyDescent="0.4">
      <c r="B77" s="8">
        <v>0.5</v>
      </c>
      <c r="C77" s="63" t="s">
        <v>115</v>
      </c>
      <c r="D77" s="64"/>
      <c r="E77" s="10">
        <v>0.7</v>
      </c>
      <c r="G77" s="42"/>
    </row>
    <row r="78" spans="1:7" ht="15" thickBot="1" x14ac:dyDescent="0.4">
      <c r="B78" s="8">
        <v>0.5</v>
      </c>
      <c r="C78" s="63" t="s">
        <v>116</v>
      </c>
      <c r="D78" s="64"/>
      <c r="E78" s="10">
        <v>0.7</v>
      </c>
      <c r="G78" s="42"/>
    </row>
    <row r="79" spans="1:7" ht="15" thickBot="1" x14ac:dyDescent="0.4">
      <c r="B79" s="8">
        <v>0.5</v>
      </c>
      <c r="C79" s="63" t="s">
        <v>117</v>
      </c>
      <c r="D79" s="64"/>
      <c r="E79" s="10">
        <v>0.7</v>
      </c>
      <c r="G79" s="43"/>
    </row>
    <row r="80" spans="1:7" ht="15" thickBot="1" x14ac:dyDescent="0.4">
      <c r="B80" s="7"/>
      <c r="C80" s="5"/>
      <c r="D80" s="5"/>
      <c r="E80" s="5"/>
    </row>
    <row r="81" spans="2:7" ht="15" customHeight="1" thickBot="1" x14ac:dyDescent="0.4">
      <c r="B81" s="69" t="s">
        <v>104</v>
      </c>
      <c r="C81" s="70"/>
      <c r="D81" s="70"/>
      <c r="E81" s="71"/>
      <c r="G81" s="80" t="s">
        <v>118</v>
      </c>
    </row>
    <row r="82" spans="2:7" ht="29.5" thickBot="1" x14ac:dyDescent="0.4">
      <c r="B82" s="28" t="s">
        <v>41</v>
      </c>
      <c r="C82" s="72" t="s">
        <v>47</v>
      </c>
      <c r="D82" s="73"/>
      <c r="E82" s="29" t="s">
        <v>36</v>
      </c>
      <c r="G82" s="81"/>
    </row>
    <row r="83" spans="2:7" ht="15" thickBot="1" x14ac:dyDescent="0.4">
      <c r="B83" s="8">
        <v>0.4</v>
      </c>
      <c r="C83" s="63" t="s">
        <v>67</v>
      </c>
      <c r="D83" s="64"/>
      <c r="E83" s="10">
        <v>0.75</v>
      </c>
      <c r="G83" s="44"/>
    </row>
    <row r="84" spans="2:7" ht="15" thickBot="1" x14ac:dyDescent="0.4">
      <c r="B84" s="7"/>
      <c r="C84" s="5"/>
      <c r="D84" s="5"/>
      <c r="E84" s="5"/>
    </row>
    <row r="85" spans="2:7" ht="15" customHeight="1" thickBot="1" x14ac:dyDescent="0.4">
      <c r="B85" s="69" t="s">
        <v>105</v>
      </c>
      <c r="C85" s="70"/>
      <c r="D85" s="70"/>
      <c r="E85" s="71"/>
      <c r="G85" s="80" t="s">
        <v>118</v>
      </c>
    </row>
    <row r="86" spans="2:7" ht="29.5" thickBot="1" x14ac:dyDescent="0.4">
      <c r="B86" s="28" t="s">
        <v>41</v>
      </c>
      <c r="C86" s="72" t="s">
        <v>47</v>
      </c>
      <c r="D86" s="73"/>
      <c r="E86" s="15" t="s">
        <v>36</v>
      </c>
      <c r="G86" s="81"/>
    </row>
    <row r="87" spans="2:7" ht="15" thickBot="1" x14ac:dyDescent="0.4">
      <c r="B87" s="8">
        <v>1</v>
      </c>
      <c r="C87" s="63" t="s">
        <v>15</v>
      </c>
      <c r="D87" s="64"/>
      <c r="E87" s="10">
        <v>0.75</v>
      </c>
      <c r="G87" s="41"/>
    </row>
    <row r="88" spans="2:7" ht="15" thickBot="1" x14ac:dyDescent="0.4">
      <c r="B88" s="8">
        <v>0.5</v>
      </c>
      <c r="C88" s="63" t="s">
        <v>68</v>
      </c>
      <c r="D88" s="64"/>
      <c r="E88" s="10">
        <v>0.75</v>
      </c>
      <c r="G88" s="42"/>
    </row>
    <row r="89" spans="2:7" ht="15" thickBot="1" x14ac:dyDescent="0.4">
      <c r="B89" s="8">
        <v>0.5</v>
      </c>
      <c r="C89" s="63" t="s">
        <v>69</v>
      </c>
      <c r="D89" s="64"/>
      <c r="E89" s="10">
        <v>0.75</v>
      </c>
      <c r="G89" s="42"/>
    </row>
    <row r="90" spans="2:7" ht="15" thickBot="1" x14ac:dyDescent="0.4">
      <c r="B90" s="8">
        <v>0.5</v>
      </c>
      <c r="C90" s="63" t="s">
        <v>10</v>
      </c>
      <c r="D90" s="64"/>
      <c r="E90" s="10">
        <v>0.75</v>
      </c>
      <c r="G90" s="42"/>
    </row>
    <row r="91" spans="2:7" ht="15" thickBot="1" x14ac:dyDescent="0.4">
      <c r="B91" s="8">
        <v>0.5</v>
      </c>
      <c r="C91" s="63" t="s">
        <v>11</v>
      </c>
      <c r="D91" s="64"/>
      <c r="E91" s="10">
        <v>0.75</v>
      </c>
      <c r="G91" s="42"/>
    </row>
    <row r="92" spans="2:7" ht="15" thickBot="1" x14ac:dyDescent="0.4">
      <c r="B92" s="8">
        <v>0.25</v>
      </c>
      <c r="C92" s="63" t="s">
        <v>12</v>
      </c>
      <c r="D92" s="64"/>
      <c r="E92" s="10">
        <v>0.75</v>
      </c>
      <c r="G92" s="42"/>
    </row>
    <row r="93" spans="2:7" ht="15" thickBot="1" x14ac:dyDescent="0.4">
      <c r="B93" s="8">
        <v>0.5</v>
      </c>
      <c r="C93" s="63" t="s">
        <v>30</v>
      </c>
      <c r="D93" s="64"/>
      <c r="E93" s="10">
        <v>0.75</v>
      </c>
      <c r="G93" s="42"/>
    </row>
    <row r="94" spans="2:7" ht="15" thickBot="1" x14ac:dyDescent="0.4">
      <c r="B94" s="8">
        <v>0.25</v>
      </c>
      <c r="C94" s="63" t="s">
        <v>13</v>
      </c>
      <c r="D94" s="64"/>
      <c r="E94" s="10">
        <v>0.75</v>
      </c>
      <c r="G94" s="42"/>
    </row>
    <row r="95" spans="2:7" ht="15" thickBot="1" x14ac:dyDescent="0.4">
      <c r="B95" s="8">
        <v>1</v>
      </c>
      <c r="C95" s="63" t="s">
        <v>70</v>
      </c>
      <c r="D95" s="64"/>
      <c r="E95" s="10">
        <v>0.75</v>
      </c>
      <c r="G95" s="42"/>
    </row>
    <row r="96" spans="2:7" ht="15" thickBot="1" x14ac:dyDescent="0.4">
      <c r="B96" s="8">
        <v>0.5</v>
      </c>
      <c r="C96" s="63" t="s">
        <v>16</v>
      </c>
      <c r="D96" s="64"/>
      <c r="E96" s="10">
        <v>0.75</v>
      </c>
      <c r="G96" s="42"/>
    </row>
    <row r="97" spans="2:7" ht="15" thickBot="1" x14ac:dyDescent="0.4">
      <c r="B97" s="8">
        <v>0.5</v>
      </c>
      <c r="C97" s="63" t="s">
        <v>14</v>
      </c>
      <c r="D97" s="64"/>
      <c r="E97" s="10">
        <v>0.75</v>
      </c>
      <c r="G97" s="43"/>
    </row>
    <row r="98" spans="2:7" ht="15" thickBot="1" x14ac:dyDescent="0.4">
      <c r="B98" s="7"/>
      <c r="C98" s="5"/>
      <c r="D98" s="5"/>
      <c r="E98" s="5"/>
    </row>
    <row r="99" spans="2:7" ht="15" customHeight="1" thickBot="1" x14ac:dyDescent="0.4">
      <c r="B99" s="69" t="s">
        <v>106</v>
      </c>
      <c r="C99" s="70"/>
      <c r="D99" s="70"/>
      <c r="E99" s="71"/>
      <c r="F99" s="5"/>
      <c r="G99" s="80" t="s">
        <v>119</v>
      </c>
    </row>
    <row r="100" spans="2:7" ht="29.5" thickBot="1" x14ac:dyDescent="0.4">
      <c r="B100" s="28" t="s">
        <v>41</v>
      </c>
      <c r="C100" s="14" t="s">
        <v>89</v>
      </c>
      <c r="D100" s="15" t="s">
        <v>71</v>
      </c>
      <c r="E100" s="30" t="s">
        <v>72</v>
      </c>
      <c r="F100" s="5"/>
      <c r="G100" s="81"/>
    </row>
    <row r="101" spans="2:7" ht="15" thickBot="1" x14ac:dyDescent="0.4">
      <c r="B101" s="8">
        <v>0.75</v>
      </c>
      <c r="C101" s="24" t="s">
        <v>74</v>
      </c>
      <c r="D101" s="26" t="s">
        <v>31</v>
      </c>
      <c r="E101" s="4">
        <v>10</v>
      </c>
      <c r="F101" s="5"/>
      <c r="G101" s="38"/>
    </row>
    <row r="102" spans="2:7" ht="15" thickBot="1" x14ac:dyDescent="0.4">
      <c r="B102" s="8">
        <v>0.5</v>
      </c>
      <c r="C102" s="24" t="s">
        <v>75</v>
      </c>
      <c r="D102" s="26" t="s">
        <v>31</v>
      </c>
      <c r="E102" s="4">
        <v>5</v>
      </c>
      <c r="F102" s="5"/>
      <c r="G102" s="39"/>
    </row>
    <row r="103" spans="2:7" ht="15" thickBot="1" x14ac:dyDescent="0.4">
      <c r="B103" s="8">
        <v>0.75</v>
      </c>
      <c r="C103" s="24" t="s">
        <v>76</v>
      </c>
      <c r="D103" s="26" t="s">
        <v>31</v>
      </c>
      <c r="E103" s="4">
        <v>10</v>
      </c>
      <c r="F103" s="5"/>
      <c r="G103" s="39"/>
    </row>
    <row r="104" spans="2:7" ht="15" thickBot="1" x14ac:dyDescent="0.4">
      <c r="B104" s="8">
        <v>0.5</v>
      </c>
      <c r="C104" s="24" t="s">
        <v>77</v>
      </c>
      <c r="D104" s="26" t="s">
        <v>31</v>
      </c>
      <c r="E104" s="4">
        <v>5</v>
      </c>
      <c r="F104" s="5"/>
      <c r="G104" s="39"/>
    </row>
    <row r="105" spans="2:7" ht="15" thickBot="1" x14ac:dyDescent="0.4">
      <c r="B105" s="8">
        <v>0.5</v>
      </c>
      <c r="C105" s="24" t="s">
        <v>78</v>
      </c>
      <c r="D105" s="26" t="s">
        <v>31</v>
      </c>
      <c r="E105" s="4">
        <v>10</v>
      </c>
      <c r="F105" s="5"/>
      <c r="G105" s="39"/>
    </row>
    <row r="106" spans="2:7" ht="15" thickBot="1" x14ac:dyDescent="0.4">
      <c r="B106" s="8">
        <v>0.25</v>
      </c>
      <c r="C106" s="24" t="s">
        <v>79</v>
      </c>
      <c r="D106" s="26" t="s">
        <v>31</v>
      </c>
      <c r="E106" s="59">
        <v>6</v>
      </c>
      <c r="F106" s="5"/>
      <c r="G106" s="39"/>
    </row>
    <row r="107" spans="2:7" ht="15" thickBot="1" x14ac:dyDescent="0.4">
      <c r="B107" s="8">
        <v>0.5</v>
      </c>
      <c r="C107" s="24" t="s">
        <v>80</v>
      </c>
      <c r="D107" s="26" t="s">
        <v>31</v>
      </c>
      <c r="E107" s="4">
        <v>10</v>
      </c>
      <c r="F107" s="5"/>
      <c r="G107" s="39"/>
    </row>
    <row r="108" spans="2:7" ht="15" thickBot="1" x14ac:dyDescent="0.4">
      <c r="B108" s="8">
        <v>0.25</v>
      </c>
      <c r="C108" s="24" t="s">
        <v>81</v>
      </c>
      <c r="D108" s="26" t="s">
        <v>31</v>
      </c>
      <c r="E108" s="4">
        <v>6</v>
      </c>
      <c r="F108" s="5"/>
      <c r="G108" s="39"/>
    </row>
    <row r="109" spans="2:7" ht="15" thickBot="1" x14ac:dyDescent="0.4">
      <c r="B109" s="8">
        <v>0.5</v>
      </c>
      <c r="C109" s="24" t="s">
        <v>82</v>
      </c>
      <c r="D109" s="26" t="s">
        <v>31</v>
      </c>
      <c r="E109" s="4">
        <v>15</v>
      </c>
      <c r="F109" s="5"/>
      <c r="G109" s="39"/>
    </row>
    <row r="110" spans="2:7" ht="15" thickBot="1" x14ac:dyDescent="0.4">
      <c r="B110" s="8">
        <v>0.5</v>
      </c>
      <c r="C110" s="24" t="s">
        <v>83</v>
      </c>
      <c r="D110" s="26" t="s">
        <v>31</v>
      </c>
      <c r="E110" s="4">
        <v>7</v>
      </c>
      <c r="F110" s="5"/>
      <c r="G110" s="39"/>
    </row>
    <row r="111" spans="2:7" ht="15" thickBot="1" x14ac:dyDescent="0.4">
      <c r="B111" s="8">
        <v>0.5</v>
      </c>
      <c r="C111" s="24" t="s">
        <v>82</v>
      </c>
      <c r="D111" s="26" t="s">
        <v>73</v>
      </c>
      <c r="E111" s="4">
        <v>0.04</v>
      </c>
      <c r="F111" s="5"/>
      <c r="G111" s="39"/>
    </row>
    <row r="112" spans="2:7" ht="15" thickBot="1" x14ac:dyDescent="0.4">
      <c r="B112" s="8">
        <v>0.5</v>
      </c>
      <c r="C112" s="24" t="s">
        <v>84</v>
      </c>
      <c r="D112" s="26" t="s">
        <v>31</v>
      </c>
      <c r="E112" s="4">
        <v>9</v>
      </c>
      <c r="F112" s="5"/>
      <c r="G112" s="39"/>
    </row>
    <row r="113" spans="2:7" ht="15" thickBot="1" x14ac:dyDescent="0.4">
      <c r="B113" s="8">
        <v>0.25</v>
      </c>
      <c r="C113" s="24" t="s">
        <v>85</v>
      </c>
      <c r="D113" s="26" t="s">
        <v>31</v>
      </c>
      <c r="E113" s="4">
        <v>5</v>
      </c>
      <c r="F113" s="5"/>
      <c r="G113" s="39"/>
    </row>
    <row r="114" spans="2:7" ht="15" thickBot="1" x14ac:dyDescent="0.4">
      <c r="B114" s="8">
        <v>0.75</v>
      </c>
      <c r="C114" s="24" t="s">
        <v>86</v>
      </c>
      <c r="D114" s="26" t="s">
        <v>73</v>
      </c>
      <c r="E114" s="4">
        <v>0.03</v>
      </c>
      <c r="F114" s="5"/>
      <c r="G114" s="39"/>
    </row>
    <row r="115" spans="2:7" ht="15" thickBot="1" x14ac:dyDescent="0.4">
      <c r="B115" s="8">
        <v>0.5</v>
      </c>
      <c r="C115" s="24" t="s">
        <v>87</v>
      </c>
      <c r="D115" s="26" t="s">
        <v>31</v>
      </c>
      <c r="E115" s="4">
        <v>9</v>
      </c>
      <c r="F115" s="5"/>
      <c r="G115" s="39"/>
    </row>
    <row r="116" spans="2:7" ht="15" thickBot="1" x14ac:dyDescent="0.4">
      <c r="B116" s="8">
        <v>0.25</v>
      </c>
      <c r="C116" s="24" t="s">
        <v>88</v>
      </c>
      <c r="D116" s="26" t="s">
        <v>73</v>
      </c>
      <c r="E116" s="4">
        <v>0.03</v>
      </c>
      <c r="F116" s="5"/>
      <c r="G116" s="39"/>
    </row>
    <row r="117" spans="2:7" ht="15" thickBot="1" x14ac:dyDescent="0.4">
      <c r="B117" s="8">
        <v>0.25</v>
      </c>
      <c r="C117" s="24" t="s">
        <v>88</v>
      </c>
      <c r="D117" s="26" t="s">
        <v>31</v>
      </c>
      <c r="E117" s="4">
        <v>15</v>
      </c>
      <c r="F117" s="5"/>
      <c r="G117" s="40"/>
    </row>
    <row r="118" spans="2:7" ht="15" thickBot="1" x14ac:dyDescent="0.4">
      <c r="B118" s="7"/>
      <c r="C118" s="5"/>
      <c r="D118" s="5"/>
      <c r="E118" s="5"/>
      <c r="F118" s="5"/>
    </row>
    <row r="119" spans="2:7" ht="15" customHeight="1" thickBot="1" x14ac:dyDescent="0.4">
      <c r="B119" s="69" t="s">
        <v>107</v>
      </c>
      <c r="C119" s="70"/>
      <c r="D119" s="70"/>
      <c r="E119" s="71"/>
      <c r="F119" s="5"/>
      <c r="G119" s="80" t="s">
        <v>119</v>
      </c>
    </row>
    <row r="120" spans="2:7" ht="29.5" thickBot="1" x14ac:dyDescent="0.4">
      <c r="B120" s="28" t="s">
        <v>41</v>
      </c>
      <c r="C120" s="14" t="s">
        <v>90</v>
      </c>
      <c r="D120" s="15" t="s">
        <v>91</v>
      </c>
      <c r="E120" s="30" t="s">
        <v>92</v>
      </c>
      <c r="F120" s="5"/>
      <c r="G120" s="81"/>
    </row>
    <row r="121" spans="2:7" ht="15" thickBot="1" x14ac:dyDescent="0.4">
      <c r="B121" s="8">
        <v>0.1</v>
      </c>
      <c r="C121" s="31" t="s">
        <v>17</v>
      </c>
      <c r="D121" s="32" t="s">
        <v>21</v>
      </c>
      <c r="E121" s="33">
        <v>2.1000000000000001E-2</v>
      </c>
      <c r="F121" s="5"/>
      <c r="G121" s="45"/>
    </row>
    <row r="122" spans="2:7" ht="15" thickBot="1" x14ac:dyDescent="0.4">
      <c r="B122" s="8">
        <v>0.1</v>
      </c>
      <c r="C122" s="31" t="s">
        <v>17</v>
      </c>
      <c r="D122" s="32" t="s">
        <v>22</v>
      </c>
      <c r="E122" s="33">
        <v>2.3E-2</v>
      </c>
      <c r="F122" s="5"/>
      <c r="G122" s="46"/>
    </row>
    <row r="123" spans="2:7" ht="15" thickBot="1" x14ac:dyDescent="0.4">
      <c r="B123" s="8">
        <v>0.1</v>
      </c>
      <c r="C123" s="31" t="s">
        <v>18</v>
      </c>
      <c r="D123" s="32" t="s">
        <v>23</v>
      </c>
      <c r="E123" s="33">
        <v>6.6000000000000003E-2</v>
      </c>
      <c r="F123" s="5"/>
      <c r="G123" s="46"/>
    </row>
    <row r="124" spans="2:7" ht="15" thickBot="1" x14ac:dyDescent="0.4">
      <c r="B124" s="8">
        <v>0.1</v>
      </c>
      <c r="C124" s="31" t="s">
        <v>19</v>
      </c>
      <c r="D124" s="32" t="s">
        <v>24</v>
      </c>
      <c r="E124" s="33">
        <v>6.6000000000000003E-2</v>
      </c>
      <c r="F124" s="5"/>
      <c r="G124" s="46"/>
    </row>
    <row r="125" spans="2:7" ht="15" thickBot="1" x14ac:dyDescent="0.4">
      <c r="B125" s="8">
        <v>0.1</v>
      </c>
      <c r="C125" s="31" t="s">
        <v>20</v>
      </c>
      <c r="D125" s="32" t="s">
        <v>25</v>
      </c>
      <c r="E125" s="33">
        <v>3.5000000000000003E-2</v>
      </c>
      <c r="F125" s="5"/>
      <c r="G125" s="46"/>
    </row>
    <row r="126" spans="2:7" ht="15" thickBot="1" x14ac:dyDescent="0.4">
      <c r="B126" s="8">
        <v>0.1</v>
      </c>
      <c r="C126" s="31" t="s">
        <v>28</v>
      </c>
      <c r="D126" s="32" t="s">
        <v>25</v>
      </c>
      <c r="E126" s="33">
        <v>2.3999999999999998E-3</v>
      </c>
      <c r="F126" s="5"/>
      <c r="G126" s="47"/>
    </row>
    <row r="127" spans="2:7" x14ac:dyDescent="0.35">
      <c r="F127" s="5"/>
    </row>
    <row r="128" spans="2:7" x14ac:dyDescent="0.35">
      <c r="B128" s="87" t="s">
        <v>134</v>
      </c>
      <c r="C128" s="87"/>
      <c r="D128" s="87"/>
      <c r="E128" s="87"/>
      <c r="F128" s="87"/>
      <c r="G128" s="87"/>
    </row>
    <row r="129" spans="2:7" x14ac:dyDescent="0.35">
      <c r="B129" s="87" t="s">
        <v>126</v>
      </c>
      <c r="C129" s="87"/>
      <c r="D129" s="87"/>
      <c r="E129" s="87"/>
      <c r="F129" s="87"/>
      <c r="G129" s="87"/>
    </row>
    <row r="130" spans="2:7" x14ac:dyDescent="0.35">
      <c r="B130" s="87" t="s">
        <v>135</v>
      </c>
      <c r="C130" s="87"/>
      <c r="D130" s="87"/>
      <c r="E130" s="87"/>
      <c r="F130" s="87"/>
      <c r="G130" s="87"/>
    </row>
    <row r="131" spans="2:7" x14ac:dyDescent="0.35">
      <c r="B131" s="87" t="s">
        <v>136</v>
      </c>
      <c r="C131" s="87"/>
      <c r="D131" s="87"/>
      <c r="E131" s="87"/>
      <c r="F131" s="87"/>
      <c r="G131" s="87"/>
    </row>
    <row r="132" spans="2:7" x14ac:dyDescent="0.35">
      <c r="B132" s="87" t="s">
        <v>138</v>
      </c>
      <c r="C132" s="87"/>
      <c r="D132" s="87"/>
      <c r="E132" s="87"/>
      <c r="F132" s="87"/>
      <c r="G132" s="87"/>
    </row>
    <row r="133" spans="2:7" x14ac:dyDescent="0.35">
      <c r="B133" s="87" t="s">
        <v>137</v>
      </c>
      <c r="C133" s="87"/>
      <c r="D133" s="87"/>
      <c r="E133" s="87"/>
      <c r="F133" s="87"/>
      <c r="G133" s="87"/>
    </row>
    <row r="134" spans="2:7" ht="40" customHeight="1" x14ac:dyDescent="0.35">
      <c r="B134" s="60" t="s">
        <v>140</v>
      </c>
      <c r="C134" s="60"/>
      <c r="D134" s="60"/>
      <c r="E134" s="60"/>
      <c r="F134" s="60"/>
      <c r="G134" s="60"/>
    </row>
    <row r="135" spans="2:7" x14ac:dyDescent="0.35">
      <c r="B135" s="56"/>
      <c r="C135" s="61" t="s">
        <v>139</v>
      </c>
      <c r="D135" s="61"/>
      <c r="E135" s="57"/>
      <c r="F135" s="58"/>
      <c r="G135" s="57"/>
    </row>
  </sheetData>
  <mergeCells count="84">
    <mergeCell ref="B131:G131"/>
    <mergeCell ref="B128:G128"/>
    <mergeCell ref="B133:G133"/>
    <mergeCell ref="B132:G132"/>
    <mergeCell ref="B129:G129"/>
    <mergeCell ref="B130:G130"/>
    <mergeCell ref="D2:H2"/>
    <mergeCell ref="F12:G12"/>
    <mergeCell ref="B2:C2"/>
    <mergeCell ref="G85:G86"/>
    <mergeCell ref="G99:G100"/>
    <mergeCell ref="C89:D89"/>
    <mergeCell ref="C90:D90"/>
    <mergeCell ref="C91:D91"/>
    <mergeCell ref="C97:D97"/>
    <mergeCell ref="C92:D92"/>
    <mergeCell ref="C93:D93"/>
    <mergeCell ref="C94:D94"/>
    <mergeCell ref="C95:D95"/>
    <mergeCell ref="C82:D82"/>
    <mergeCell ref="B69:E69"/>
    <mergeCell ref="C75:D75"/>
    <mergeCell ref="G119:G120"/>
    <mergeCell ref="B19:G19"/>
    <mergeCell ref="C83:D83"/>
    <mergeCell ref="G33:G34"/>
    <mergeCell ref="G41:G42"/>
    <mergeCell ref="G47:G48"/>
    <mergeCell ref="G59:G60"/>
    <mergeCell ref="G69:G70"/>
    <mergeCell ref="G81:G82"/>
    <mergeCell ref="B99:E99"/>
    <mergeCell ref="B119:E119"/>
    <mergeCell ref="B85:E85"/>
    <mergeCell ref="C86:D86"/>
    <mergeCell ref="C96:D96"/>
    <mergeCell ref="C87:D87"/>
    <mergeCell ref="C88:D88"/>
    <mergeCell ref="C76:D76"/>
    <mergeCell ref="C77:D77"/>
    <mergeCell ref="C78:D78"/>
    <mergeCell ref="B81:E81"/>
    <mergeCell ref="C79:D79"/>
    <mergeCell ref="C64:D64"/>
    <mergeCell ref="C65:D65"/>
    <mergeCell ref="C74:D74"/>
    <mergeCell ref="C67:D67"/>
    <mergeCell ref="C66:D66"/>
    <mergeCell ref="C70:D70"/>
    <mergeCell ref="C71:D71"/>
    <mergeCell ref="C72:D72"/>
    <mergeCell ref="C73:D73"/>
    <mergeCell ref="B4:G4"/>
    <mergeCell ref="B33:E33"/>
    <mergeCell ref="B17:G17"/>
    <mergeCell ref="C23:G23"/>
    <mergeCell ref="C60:D60"/>
    <mergeCell ref="C50:C55"/>
    <mergeCell ref="B47:E47"/>
    <mergeCell ref="B59:E59"/>
    <mergeCell ref="B41:E41"/>
    <mergeCell ref="C29:G29"/>
    <mergeCell ref="C30:G30"/>
    <mergeCell ref="C31:G31"/>
    <mergeCell ref="B5:H5"/>
    <mergeCell ref="B14:H14"/>
    <mergeCell ref="B21:H21"/>
    <mergeCell ref="B12:E12"/>
    <mergeCell ref="B134:G134"/>
    <mergeCell ref="C135:D135"/>
    <mergeCell ref="B7:G7"/>
    <mergeCell ref="B8:G8"/>
    <mergeCell ref="B11:G11"/>
    <mergeCell ref="C61:D61"/>
    <mergeCell ref="C24:G24"/>
    <mergeCell ref="C25:G25"/>
    <mergeCell ref="C26:G26"/>
    <mergeCell ref="C27:G27"/>
    <mergeCell ref="C28:G28"/>
    <mergeCell ref="B9:G9"/>
    <mergeCell ref="B10:G10"/>
    <mergeCell ref="B16:G16"/>
    <mergeCell ref="C62:D62"/>
    <mergeCell ref="C63:D63"/>
  </mergeCells>
  <phoneticPr fontId="6" type="noConversion"/>
  <printOptions horizontalCentered="1"/>
  <pageMargins left="0" right="0" top="0" bottom="0" header="0.31496062992125984" footer="0.31496062992125984"/>
  <pageSetup paperSize="9" scale="60" orientation="landscape" r:id="rId1"/>
</worksheet>
</file>

<file path=docMetadata/LabelInfo.xml><?xml version="1.0" encoding="utf-8"?>
<clbl:labelList xmlns:clbl="http://schemas.microsoft.com/office/2020/mipLabelMetadata">
  <clbl:label id="{3310e109-f8e2-4754-ab01-568879082166}" enabled="0" method="" siteId="{3310e109-f8e2-4754-ab01-568879082166}" removed="1"/>
  <clbl:label id="{d026e4c1-5892-497a-b9da-ee493c9f0364}" enabled="0" method="" siteId="{d026e4c1-5892-497a-b9da-ee493c9f036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TABLAS DE COTIZACIÓN</vt:lpstr>
      <vt:lpstr>'TABLAS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</dc:creator>
  <cp:lastModifiedBy>Alvarez Cibanal, David</cp:lastModifiedBy>
  <cp:lastPrinted>2026-03-11T13:04:15Z</cp:lastPrinted>
  <dcterms:created xsi:type="dcterms:W3CDTF">2019-08-30T12:01:31Z</dcterms:created>
  <dcterms:modified xsi:type="dcterms:W3CDTF">2026-04-16T10:10:42Z</dcterms:modified>
</cp:coreProperties>
</file>