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correos-my.sharepoint.com/personal/c103743_correos_com/Documents/1. PLIEGOS/ED26XXXX_PLIEGO COORDINACIÓN SEG Y SALUD/"/>
    </mc:Choice>
  </mc:AlternateContent>
  <xr:revisionPtr revIDLastSave="24" documentId="11_AD4D2F04E46CFB4ACB3E20CC2DD7FBAC683EDF19" xr6:coauthVersionLast="47" xr6:coauthVersionMax="47" xr10:uidLastSave="{D21B5DF2-6F85-410F-9B42-5C626C3A52A1}"/>
  <bookViews>
    <workbookView xWindow="-120" yWindow="-120" windowWidth="29040" windowHeight="1572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5" i="1" l="1"/>
  <c r="F8" i="1"/>
  <c r="F20" i="1"/>
  <c r="F16" i="1"/>
  <c r="F17" i="1"/>
  <c r="F18" i="1"/>
  <c r="F19" i="1"/>
  <c r="F14" i="1"/>
  <c r="F10" i="1"/>
  <c r="F11" i="1"/>
  <c r="F12" i="1"/>
  <c r="F13" i="1"/>
  <c r="F9" i="1"/>
  <c r="D8" i="1"/>
  <c r="F4" i="1"/>
  <c r="F5" i="1"/>
  <c r="F6" i="1"/>
  <c r="F7" i="1"/>
  <c r="F3" i="1"/>
  <c r="C20" i="1"/>
  <c r="D19" i="1"/>
  <c r="D18" i="1"/>
  <c r="D17" i="1"/>
  <c r="D16" i="1"/>
  <c r="D15" i="1"/>
  <c r="D20" i="1" s="1"/>
  <c r="C14" i="1"/>
  <c r="D13" i="1"/>
  <c r="D12" i="1"/>
  <c r="D11" i="1"/>
  <c r="D10" i="1"/>
  <c r="D14" i="1" s="1"/>
  <c r="D9" i="1"/>
  <c r="C8" i="1"/>
  <c r="D7" i="1"/>
  <c r="D6" i="1"/>
  <c r="D5" i="1"/>
  <c r="D4" i="1"/>
  <c r="D3" i="1"/>
</calcChain>
</file>

<file path=xl/sharedStrings.xml><?xml version="1.0" encoding="utf-8"?>
<sst xmlns="http://schemas.openxmlformats.org/spreadsheetml/2006/main" count="28" uniqueCount="16">
  <si>
    <t>PEM de la obra objeto del encargo de CSS</t>
  </si>
  <si>
    <t>Importe unitario
LICITACIÓN</t>
  </si>
  <si>
    <t>Nº de encargos estimado*</t>
  </si>
  <si>
    <t>Importe 
LICITACIÓN</t>
  </si>
  <si>
    <t>Importe unitario
OFERTADO</t>
  </si>
  <si>
    <t>Importe 
OFERTA</t>
  </si>
  <si>
    <t xml:space="preserve"> (IVA o impuesto indirecto equivalente no incluido)</t>
  </si>
  <si>
    <t xml:space="preserve"> (IVA o impuesto equivalente no incluido)</t>
  </si>
  <si>
    <t>Menor de 50.000,00 €</t>
  </si>
  <si>
    <t>50.000 € - 100.000 €</t>
  </si>
  <si>
    <t>100.001 € - 500.000 €</t>
  </si>
  <si>
    <t>500.001 € - 1.000.000 €</t>
  </si>
  <si>
    <t>1.000.001 € - 2.000.000 €</t>
  </si>
  <si>
    <t>LOTE 1</t>
  </si>
  <si>
    <t>LOTE 2</t>
  </si>
  <si>
    <t>LOTE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</si>
</sst>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C0A]_-;\-* #,##0.00\ [$€-C0A]_-;_-* &quot;-&quot;??\ [$€-C0A]_-;_-@_-"/>
  </numFmts>
  <fonts count="6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8"/>
      <color rgb="FF000000"/>
      <name val="Arial"/>
      <family val="2"/>
    </font>
    <font>
      <sz val="11"/>
      <color rgb="FF000000"/>
      <name val="Aptos Narrow"/>
      <family val="2"/>
    </font>
    <font>
      <b/>
      <sz val="11"/>
      <color theme="1"/>
      <name val="Aptos Narrow"/>
      <family val="2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89999084444715716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164" fontId="0" fillId="0" borderId="1" xfId="0" applyNumberFormat="1" applyBorder="1"/>
    <xf numFmtId="164" fontId="3" fillId="0" borderId="1" xfId="0" applyNumberFormat="1" applyFont="1" applyBorder="1" applyAlignment="1">
      <alignment vertical="center"/>
    </xf>
    <xf numFmtId="0" fontId="0" fillId="0" borderId="1" xfId="0" applyBorder="1"/>
    <xf numFmtId="0" fontId="3" fillId="0" borderId="2" xfId="0" applyFont="1" applyBorder="1" applyAlignment="1">
      <alignment vertical="center"/>
    </xf>
    <xf numFmtId="164" fontId="0" fillId="0" borderId="2" xfId="0" applyNumberFormat="1" applyBorder="1"/>
    <xf numFmtId="164" fontId="3" fillId="0" borderId="2" xfId="0" applyNumberFormat="1" applyFont="1" applyBorder="1" applyAlignment="1">
      <alignment vertical="center"/>
    </xf>
    <xf numFmtId="164" fontId="4" fillId="2" borderId="3" xfId="0" applyNumberFormat="1" applyFont="1" applyFill="1" applyBorder="1" applyAlignment="1">
      <alignment horizontal="right" vertical="center"/>
    </xf>
    <xf numFmtId="164" fontId="4" fillId="2" borderId="4" xfId="0" applyNumberFormat="1" applyFont="1" applyFill="1" applyBorder="1" applyAlignment="1">
      <alignment horizontal="right" vertical="center"/>
    </xf>
    <xf numFmtId="1" fontId="4" fillId="2" borderId="5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/>
    </xf>
    <xf numFmtId="0" fontId="3" fillId="4" borderId="6" xfId="0" applyFont="1" applyFill="1" applyBorder="1" applyAlignment="1">
      <alignment vertical="center"/>
    </xf>
    <xf numFmtId="164" fontId="5" fillId="5" borderId="7" xfId="0" applyNumberFormat="1" applyFont="1" applyFill="1" applyBorder="1"/>
    <xf numFmtId="0" fontId="3" fillId="0" borderId="8" xfId="0" applyFont="1" applyBorder="1" applyAlignment="1">
      <alignment vertical="center"/>
    </xf>
    <xf numFmtId="164" fontId="0" fillId="0" borderId="8" xfId="0" applyNumberFormat="1" applyBorder="1"/>
    <xf numFmtId="164" fontId="3" fillId="0" borderId="8" xfId="0" applyNumberFormat="1" applyFont="1" applyBorder="1" applyAlignment="1">
      <alignment vertical="center"/>
    </xf>
    <xf numFmtId="0" fontId="0" fillId="0" borderId="8" xfId="0" applyBorder="1"/>
    <xf numFmtId="0" fontId="4" fillId="2" borderId="3" xfId="0" applyFont="1" applyFill="1" applyBorder="1" applyAlignment="1">
      <alignment horizontal="right" vertical="center"/>
    </xf>
    <xf numFmtId="0" fontId="4" fillId="2" borderId="4" xfId="0" applyFont="1" applyFill="1" applyBorder="1" applyAlignment="1">
      <alignment horizontal="right" vertical="center"/>
    </xf>
    <xf numFmtId="0" fontId="4" fillId="2" borderId="5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0"/>
  <sheetViews>
    <sheetView showGridLines="0" tabSelected="1" workbookViewId="0">
      <selection activeCell="F16" sqref="F16"/>
    </sheetView>
  </sheetViews>
  <sheetFormatPr baseColWidth="10" defaultColWidth="9.140625" defaultRowHeight="15" x14ac:dyDescent="0.25"/>
  <cols>
    <col min="1" max="1" width="22.5703125" customWidth="1"/>
    <col min="2" max="2" width="15.7109375" customWidth="1"/>
    <col min="3" max="3" width="10.42578125" customWidth="1"/>
    <col min="4" max="4" width="15.85546875" customWidth="1"/>
    <col min="5" max="5" width="14" customWidth="1"/>
    <col min="6" max="6" width="25.85546875" customWidth="1"/>
  </cols>
  <sheetData>
    <row r="1" spans="1:6" ht="51" x14ac:dyDescent="0.25">
      <c r="A1" s="1" t="s">
        <v>0</v>
      </c>
      <c r="B1" s="2" t="s">
        <v>1</v>
      </c>
      <c r="C1" s="1" t="s">
        <v>2</v>
      </c>
      <c r="D1" s="2" t="s">
        <v>3</v>
      </c>
      <c r="E1" s="3" t="s">
        <v>4</v>
      </c>
      <c r="F1" s="3" t="s">
        <v>5</v>
      </c>
    </row>
    <row r="2" spans="1:6" ht="56.25" x14ac:dyDescent="0.25">
      <c r="A2" s="1"/>
      <c r="B2" s="4" t="s">
        <v>6</v>
      </c>
      <c r="C2" s="1"/>
      <c r="D2" s="4" t="s">
        <v>7</v>
      </c>
      <c r="E2" s="5" t="s">
        <v>6</v>
      </c>
      <c r="F2" s="5" t="s">
        <v>7</v>
      </c>
    </row>
    <row r="3" spans="1:6" x14ac:dyDescent="0.25">
      <c r="A3" s="6" t="s">
        <v>8</v>
      </c>
      <c r="B3" s="7">
        <v>1000</v>
      </c>
      <c r="C3" s="6">
        <v>1</v>
      </c>
      <c r="D3" s="8">
        <f>B3*C3</f>
        <v>1000</v>
      </c>
      <c r="E3" s="6"/>
      <c r="F3" s="9">
        <f>C3*E3</f>
        <v>0</v>
      </c>
    </row>
    <row r="4" spans="1:6" x14ac:dyDescent="0.25">
      <c r="A4" s="6" t="s">
        <v>9</v>
      </c>
      <c r="B4" s="7">
        <v>1300</v>
      </c>
      <c r="C4" s="6">
        <v>3</v>
      </c>
      <c r="D4" s="8">
        <f t="shared" ref="D4:D7" si="0">B4*C4</f>
        <v>3900</v>
      </c>
      <c r="E4" s="6"/>
      <c r="F4" s="9">
        <f t="shared" ref="F4:F7" si="1">C4*E4</f>
        <v>0</v>
      </c>
    </row>
    <row r="5" spans="1:6" x14ac:dyDescent="0.25">
      <c r="A5" s="6" t="s">
        <v>10</v>
      </c>
      <c r="B5" s="7">
        <v>5000</v>
      </c>
      <c r="C5" s="6">
        <v>4</v>
      </c>
      <c r="D5" s="8">
        <f t="shared" si="0"/>
        <v>20000</v>
      </c>
      <c r="E5" s="6"/>
      <c r="F5" s="9">
        <f t="shared" si="1"/>
        <v>0</v>
      </c>
    </row>
    <row r="6" spans="1:6" x14ac:dyDescent="0.25">
      <c r="A6" s="6" t="s">
        <v>11</v>
      </c>
      <c r="B6" s="7">
        <v>10000</v>
      </c>
      <c r="C6" s="6">
        <v>3</v>
      </c>
      <c r="D6" s="8">
        <f t="shared" si="0"/>
        <v>30000</v>
      </c>
      <c r="E6" s="6"/>
      <c r="F6" s="9">
        <f t="shared" si="1"/>
        <v>0</v>
      </c>
    </row>
    <row r="7" spans="1:6" ht="15.75" thickBot="1" x14ac:dyDescent="0.3">
      <c r="A7" s="10" t="s">
        <v>12</v>
      </c>
      <c r="B7" s="11">
        <v>14000</v>
      </c>
      <c r="C7" s="10">
        <v>1</v>
      </c>
      <c r="D7" s="12">
        <f t="shared" si="0"/>
        <v>14000</v>
      </c>
      <c r="E7" s="10"/>
      <c r="F7" s="9">
        <f t="shared" si="1"/>
        <v>0</v>
      </c>
    </row>
    <row r="8" spans="1:6" ht="15.75" thickBot="1" x14ac:dyDescent="0.3">
      <c r="A8" s="13" t="s">
        <v>13</v>
      </c>
      <c r="B8" s="14"/>
      <c r="C8" s="15">
        <f>SUM(C3:C7)</f>
        <v>12</v>
      </c>
      <c r="D8" s="16">
        <f>SUM(D3:D7)</f>
        <v>68900</v>
      </c>
      <c r="E8" s="17"/>
      <c r="F8" s="18">
        <f>SUM(F3:F7)</f>
        <v>0</v>
      </c>
    </row>
    <row r="9" spans="1:6" x14ac:dyDescent="0.25">
      <c r="A9" s="19" t="s">
        <v>8</v>
      </c>
      <c r="B9" s="20">
        <v>1000</v>
      </c>
      <c r="C9" s="19">
        <v>2</v>
      </c>
      <c r="D9" s="21">
        <f>B9*C9</f>
        <v>2000</v>
      </c>
      <c r="E9" s="19"/>
      <c r="F9" s="22">
        <f>C9*E9</f>
        <v>0</v>
      </c>
    </row>
    <row r="10" spans="1:6" x14ac:dyDescent="0.25">
      <c r="A10" s="6" t="s">
        <v>9</v>
      </c>
      <c r="B10" s="7">
        <v>1300</v>
      </c>
      <c r="C10" s="6">
        <v>3</v>
      </c>
      <c r="D10" s="8">
        <f t="shared" ref="D10:D13" si="2">B10*C10</f>
        <v>3900</v>
      </c>
      <c r="E10" s="6"/>
      <c r="F10" s="22">
        <f t="shared" ref="F10:F13" si="3">C10*E10</f>
        <v>0</v>
      </c>
    </row>
    <row r="11" spans="1:6" x14ac:dyDescent="0.25">
      <c r="A11" s="6" t="s">
        <v>10</v>
      </c>
      <c r="B11" s="7">
        <v>5000</v>
      </c>
      <c r="C11" s="6">
        <v>4</v>
      </c>
      <c r="D11" s="8">
        <f t="shared" si="2"/>
        <v>20000</v>
      </c>
      <c r="E11" s="6"/>
      <c r="F11" s="22">
        <f t="shared" si="3"/>
        <v>0</v>
      </c>
    </row>
    <row r="12" spans="1:6" x14ac:dyDescent="0.25">
      <c r="A12" s="6" t="s">
        <v>11</v>
      </c>
      <c r="B12" s="7">
        <v>10000</v>
      </c>
      <c r="C12" s="6">
        <v>2</v>
      </c>
      <c r="D12" s="8">
        <f t="shared" si="2"/>
        <v>20000</v>
      </c>
      <c r="E12" s="6"/>
      <c r="F12" s="22">
        <f t="shared" si="3"/>
        <v>0</v>
      </c>
    </row>
    <row r="13" spans="1:6" ht="15.75" thickBot="1" x14ac:dyDescent="0.3">
      <c r="A13" s="10" t="s">
        <v>12</v>
      </c>
      <c r="B13" s="11">
        <v>14000</v>
      </c>
      <c r="C13" s="10">
        <v>1</v>
      </c>
      <c r="D13" s="12">
        <f t="shared" si="2"/>
        <v>14000</v>
      </c>
      <c r="E13" s="10"/>
      <c r="F13" s="22">
        <f t="shared" si="3"/>
        <v>0</v>
      </c>
    </row>
    <row r="14" spans="1:6" ht="15.75" thickBot="1" x14ac:dyDescent="0.3">
      <c r="A14" s="23" t="s">
        <v>14</v>
      </c>
      <c r="B14" s="24"/>
      <c r="C14" s="25">
        <f>SUM(C9:C13)</f>
        <v>12</v>
      </c>
      <c r="D14" s="16">
        <f>SUM(D9:D13)</f>
        <v>59900</v>
      </c>
      <c r="E14" s="17"/>
      <c r="F14" s="18">
        <f>SUM(F9:F13)</f>
        <v>0</v>
      </c>
    </row>
    <row r="15" spans="1:6" x14ac:dyDescent="0.25">
      <c r="A15" s="19" t="s">
        <v>8</v>
      </c>
      <c r="B15" s="20">
        <v>1000</v>
      </c>
      <c r="C15" s="19">
        <v>1</v>
      </c>
      <c r="D15" s="21">
        <f>B15*C15</f>
        <v>1000</v>
      </c>
      <c r="E15" s="19"/>
      <c r="F15" s="22">
        <f>C15*E15</f>
        <v>0</v>
      </c>
    </row>
    <row r="16" spans="1:6" x14ac:dyDescent="0.25">
      <c r="A16" s="6" t="s">
        <v>9</v>
      </c>
      <c r="B16" s="7">
        <v>1300</v>
      </c>
      <c r="C16" s="6">
        <v>2</v>
      </c>
      <c r="D16" s="8">
        <f t="shared" ref="D16:D19" si="4">B16*C16</f>
        <v>2600</v>
      </c>
      <c r="E16" s="6"/>
      <c r="F16" s="22">
        <f t="shared" ref="F16:F19" si="5">C16*E16</f>
        <v>0</v>
      </c>
    </row>
    <row r="17" spans="1:6" x14ac:dyDescent="0.25">
      <c r="A17" s="6" t="s">
        <v>10</v>
      </c>
      <c r="B17" s="7">
        <v>5000</v>
      </c>
      <c r="C17" s="6">
        <v>7</v>
      </c>
      <c r="D17" s="8">
        <f t="shared" si="4"/>
        <v>35000</v>
      </c>
      <c r="E17" s="6"/>
      <c r="F17" s="22">
        <f t="shared" si="5"/>
        <v>0</v>
      </c>
    </row>
    <row r="18" spans="1:6" x14ac:dyDescent="0.25">
      <c r="A18" s="6" t="s">
        <v>11</v>
      </c>
      <c r="B18" s="7">
        <v>10000</v>
      </c>
      <c r="C18" s="6">
        <v>2</v>
      </c>
      <c r="D18" s="8">
        <f t="shared" si="4"/>
        <v>20000</v>
      </c>
      <c r="E18" s="6"/>
      <c r="F18" s="22">
        <f t="shared" si="5"/>
        <v>0</v>
      </c>
    </row>
    <row r="19" spans="1:6" ht="15.75" thickBot="1" x14ac:dyDescent="0.3">
      <c r="A19" s="10" t="s">
        <v>12</v>
      </c>
      <c r="B19" s="11">
        <v>14000</v>
      </c>
      <c r="C19" s="10">
        <v>1</v>
      </c>
      <c r="D19" s="12">
        <f t="shared" si="4"/>
        <v>14000</v>
      </c>
      <c r="E19" s="10"/>
      <c r="F19" s="22">
        <f t="shared" si="5"/>
        <v>0</v>
      </c>
    </row>
    <row r="20" spans="1:6" ht="15.75" thickBot="1" x14ac:dyDescent="0.3">
      <c r="A20" s="23" t="s">
        <v>15</v>
      </c>
      <c r="B20" s="24"/>
      <c r="C20" s="25">
        <f>SUM(C15:C19)</f>
        <v>13</v>
      </c>
      <c r="D20" s="16">
        <f>SUM(D15:D19)</f>
        <v>72600</v>
      </c>
      <c r="E20" s="17"/>
      <c r="F20" s="18">
        <f>SUM(F15:F19)</f>
        <v>0</v>
      </c>
    </row>
  </sheetData>
  <mergeCells count="5">
    <mergeCell ref="A1:A2"/>
    <mergeCell ref="C1:C2"/>
    <mergeCell ref="A8:B8"/>
    <mergeCell ref="A14:B14"/>
    <mergeCell ref="A20:B20"/>
  </mergeCells>
  <pageMargins left="0.7" right="0.7" top="0.75" bottom="0.75" header="0.3" footer="0.3"/>
  <ignoredErrors>
    <ignoredError sqref="D8 D14 F14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Villa Lopez, Tamara</dc:creator>
  <cp:lastModifiedBy>Villa Lopez, Tamara</cp:lastModifiedBy>
  <dcterms:created xsi:type="dcterms:W3CDTF">2015-06-05T18:19:34Z</dcterms:created>
  <dcterms:modified xsi:type="dcterms:W3CDTF">2026-02-10T10:46:35Z</dcterms:modified>
</cp:coreProperties>
</file>